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ΑΡΧΕΙΑ C\Αρχεία Φώνη\ΕΡΓΑ ΔΗΜΟΥ\ΕΡΓΑ ΔΗΜΟΥ 2019\Προμήθεια ηλεκτρολογικού υλικού Δ.Ε. Ελίμειας\"/>
    </mc:Choice>
  </mc:AlternateContent>
  <bookViews>
    <workbookView xWindow="120" yWindow="90" windowWidth="23895" windowHeight="14535" activeTab="1"/>
  </bookViews>
  <sheets>
    <sheet name="Προυπολογισμός" sheetId="2" r:id="rId1"/>
    <sheet name="Τεχνικες προδιαγραφές" sheetId="3" r:id="rId2"/>
  </sheets>
  <definedNames>
    <definedName name="ΑΝΑΛΩΣΙΜΑ_Ερώτημα">#REF!</definedName>
  </definedNames>
  <calcPr calcId="162913"/>
</workbook>
</file>

<file path=xl/calcChain.xml><?xml version="1.0" encoding="utf-8"?>
<calcChain xmlns="http://schemas.openxmlformats.org/spreadsheetml/2006/main">
  <c r="F31" i="2" l="1"/>
  <c r="F32" i="2" s="1"/>
  <c r="F30" i="2"/>
  <c r="F3" i="2"/>
  <c r="F4" i="2"/>
  <c r="F5" i="2"/>
  <c r="F6" i="2"/>
  <c r="F7" i="2"/>
  <c r="F8" i="2"/>
  <c r="F9" i="2"/>
  <c r="F10" i="2"/>
  <c r="F11" i="2"/>
  <c r="F12" i="2"/>
  <c r="F13" i="2"/>
  <c r="F14" i="2"/>
  <c r="F15" i="2"/>
  <c r="F16" i="2"/>
  <c r="F17" i="2"/>
  <c r="F18" i="2"/>
  <c r="F19" i="2"/>
  <c r="F20" i="2"/>
  <c r="F21" i="2"/>
  <c r="F22" i="2"/>
  <c r="F23" i="2"/>
  <c r="F24" i="2"/>
  <c r="F25" i="2"/>
  <c r="F26" i="2"/>
  <c r="F27" i="2"/>
  <c r="F28" i="2"/>
  <c r="F29" i="2"/>
  <c r="F2" i="2"/>
</calcChain>
</file>

<file path=xl/sharedStrings.xml><?xml version="1.0" encoding="utf-8"?>
<sst xmlns="http://schemas.openxmlformats.org/spreadsheetml/2006/main" count="124" uniqueCount="71">
  <si>
    <t>ΤΙΤΛΟΣ</t>
  </si>
  <si>
    <t>ΠΕΡΙΓΡΑΦΗ</t>
  </si>
  <si>
    <t>ΠΟΣΟΤΗΤΑ</t>
  </si>
  <si>
    <t>Ασφάλεια 25 Α NEOZED</t>
  </si>
  <si>
    <t>τεμ.</t>
  </si>
  <si>
    <t>Ασφάλεια 25 Α NEOZED, προμήθεια και μεταφορά στις εγκαταστάσεις του Δήμου</t>
  </si>
  <si>
    <t>Ασφάλεια 35 Α NEOZED</t>
  </si>
  <si>
    <t>Ασφάλεια 35 Α NEOZED, προμήθεια και μεταφορά στις εγκαταστάσεις του Δήμου</t>
  </si>
  <si>
    <t>Αυτόματος ασφάλεια τύπου WL-SIEMENS Εντάσεως 10Α</t>
  </si>
  <si>
    <t>Αυτόματος ασφάλεια τύπου WL-SIEMENS Εντάσεως 10Α, προμήθεια και μεταφορά στις εγκαταστάσεις του Δήμου</t>
  </si>
  <si>
    <t>Αυτόματος ασφάλεια τύπου WL-SIEMENS Εντάσεως 16Α</t>
  </si>
  <si>
    <t>Αυτόματος ασφάλεια τύπου WL-SIEMENS Εντάσεως 16Α, προμήθεια και μεταφορά στις εγκαταστάσεις του Δήμου</t>
  </si>
  <si>
    <t>Βάση ασφαλειας NEOZED για πίνακα 35Α, κομπλέ</t>
  </si>
  <si>
    <t>Βάση ασφαλειας NEOZED για πίνακα 35Α, κομπλέ, προμήθεια και μεταφορά στις εγκαταστάσεις του Δήμου</t>
  </si>
  <si>
    <t>Βάση προβολέα</t>
  </si>
  <si>
    <t>τεμ</t>
  </si>
  <si>
    <t>Βάση προβολέων-"U"PN για τοποθέτηση 4 θέσεων (2+2) προβολέων ισχύος έως 1000Watt, UPN100x50, μήκους 1500mm και διατομή χοάνης Φ76mm Υλικό: Μορφοσίδηρος τύπου "U"PN ποιότητας S235JR/EN 10025 Προστασία: Γαλβάνισμα εν θερμώ βάσει Διεθνών Προτύπων EN ISO 1461 Πιστοποίηση CE, προμήθεια και μεταφορά στις εγκαταστάσεις του Δήμου</t>
  </si>
  <si>
    <t>Διαιρετή προστατευτική ποδιά εξωτερικής διαμέτρου Φ420 από χυτοπρεσσαριστό αλουμίνιο</t>
  </si>
  <si>
    <t>Διακοσμητική Διαιρετή ποδιά εξωτερικής διαμέτρου Φ420 από χυτοπρεσσαριστό αλουμίνιο για εύκολη τοποθέτηση στη βάση του ιστού.Καλύπτει πλήρως την πλάκα έδρασης του ιστού και τις απολήξεις των αγκυρίων, προμήθεια και μεταφορά στις εγκαταστάσεις του Δήμου</t>
  </si>
  <si>
    <t>Διακόπτης διαρροής ενδεικτικού τύπου 5SM1 SIEMENS μονοφασικός (230V, 2 πόλων, 25Α, 30mA)</t>
  </si>
  <si>
    <t>Διακόπτης διαρροής ενδεικτικού τύπου 5SM1 SIEMENS μονοφασικός (230V, 2 πόλων, 25Α, 30mA), προμήθεια και μεταφορά στις εγκαταστάσεις του Δήμου</t>
  </si>
  <si>
    <t>Διακόπτης διαρροής ενδεικτικού τύπου 5SM1 SIEMENS τριφασικός (230V, 4 πόλων, 25Α, 30mA)</t>
  </si>
  <si>
    <t>Διακόπτης διαρροής ενδεικτικού τύπου 5SM1 SIEMENS τριφασικός (230V, 4 πόλων, 25Α, 30mA), προμήθεια και μεταφορά στις εγκαταστάσεις του Δήμου</t>
  </si>
  <si>
    <t>Διακόπτης διαρροής ενδεικτικού τύπου 5SM1 SIEMENS τριφασικός (230V, 4 πόλων, 40Α, 30mA)</t>
  </si>
  <si>
    <t>Διακόπτης διαρροής ενδεικτικού τύπου 5SM1 SIEMENS τριφασικός (230V, 4 πόλων, 40Α, 30mA), προμήθεια και μεταφορά στις εγκαταστάσεις του Δήμου</t>
  </si>
  <si>
    <t>Διακόπτης πινάκων ενδεικτικού τύπου 5TE SIEMENS απλός μονοπολικός  εντάσεως 40Α</t>
  </si>
  <si>
    <t>Διακόπτης πινάκων ενδεικτικού τύπου 5TE SIEMENS απλός μονοπολικός  εντάσεως 40Α, προμήθεια και μεταφορά στις εγκαταστάσεις του Δήμου</t>
  </si>
  <si>
    <t>Ηλεκτρικός πίνακας από χαλυβδοέλασμα διαστ. 35Χ30, δύο σειρών, τύπου STAB SIEMENS</t>
  </si>
  <si>
    <t>Ηλεκτρικός πίνακας από γαλβανιζέ λαμαρίνα ντεκαπέ (DKP) πάχους 1,25 mm κατά Ε.Ν. 6029 με σήμανση CE με πόρτα, διαστάσεων 35Χ30, μεταλλικός πίνακας δύο σειρών (ενδεικτικού τύπου STAB SIEMENS) με πλάτη στήριξης των υλικών πάχους 1,5 mm και μετώπη, προστασίας IP 54. Θα περιλαμβάνει χωριστές μπάρες ουδέτερου και γείωσης (κλέμενς) στερεωμένες στην πλάτη στήριξης, μετωπική πλάκα (μετώπη), βάση στήριξης ηλεκτρολογικού υλικού (ράγα) στερεωμένη στην πλάτη στήριξης, συγκολλημένη υποδοχή για τη γείωση στην πόρτα και κλειδαριά, προμήθεια και μεταφορά στις εγκαταστάσεις του Δήμου</t>
  </si>
  <si>
    <t>Ηλεκτρόδιο γείωσης 1,5 μ. κομπλέ</t>
  </si>
  <si>
    <t>Ηλεκτρόδιο γείωσης 1,5 μ. κομπλέ, προμήθεια και μεταφορά στις εγκαταστάσεις του Δήμου</t>
  </si>
  <si>
    <t>Ιστοί 8μ. Κωνικοί διαμ. βασης 140mm, κορυφής 60mm  με βάση αγκύρωσης</t>
  </si>
  <si>
    <t>Διακοσμητικός Κωνικός Κυκλικός Σιδηροϊστός Φωτισμού ενδεικτικού τύπου "ARMONIA"  ύψους 8m, πάχους 4mm, διαμέτρου βάσης Φ140 - κορυφής Φ60, θυρίδα 300x75mm για τοποθέτηση ακροκιβωτίου με κλειδαριά ασφαλείας με ανοξείδωτη βίδα και τριγωνική υποδοχή, πλάκα έδρασης Φ400x15mm με οπές σε διάταξη 235x234 Κατασκευή: Σύμφωνα με το πρότυπο ΕΝ-40 Υλικό: Χάλυβας Θερμής Έλασης ποιότητας S235JR/EN 10025 Προστασία: Γαλβάνισμα εν θερμώ βάσει Διεθνών Προτύπων EN ISO 1461 &amp; Ηλεκτροστατικά βαμμένος με πολυεστερικά χρώματα Πιστοποίηση CE._x000D_
Βάση Αγκύρωσης Μ24x750mm σε διάταξη 235x235 Περιλαμβάνονται: 8 παξιμάδια και 8 ροδέλες Προστασία: Γαλβάνισμα εν θερμώ βάσει Διεθνών Προτύπων EN ISO 1461, προμήθεια και μεταφορά στις εγκαταστάσεις του Δήμου</t>
  </si>
  <si>
    <t>Καλώδιο ΝΥY 3Χ1,5 τχ cu</t>
  </si>
  <si>
    <t>μέτρα</t>
  </si>
  <si>
    <t>ΚΑΛΩΔΙΟ ΝΥΥ 3Χ1,5 ΤΧ.Cu, προμήθεια και μεταφορά στις εγκαταστάσεις του Δήμου</t>
  </si>
  <si>
    <t>Καλώδιο ΝΥY 3Χ2,5 τχ cu</t>
  </si>
  <si>
    <t>ΚΑΛΩΔΙΟ ΝΥΥ 3Χ2,5 ΤΧ.Cu, προμήθεια και μεταφορά στις εγκαταστάσεις του Δήμου</t>
  </si>
  <si>
    <t>Καμπύλος μεταλλικός βραχίονας οριζόντιας προβολής 1 μ., για φωτιστικά οδών</t>
  </si>
  <si>
    <t>Καμπύλος μεταλλικός βραχίονας οριζόντιας προβολής 1 μ., για φωτιστικά οδών, διάμετρος σωλήνα 1,5 ins και πάχος σιδηροσωλήνα έως 1,65 mm, δηλαδή προμήθεια, ενός μονού καμπύλου βραχίονα από σιδηροσωλήνα βαρέως τύπου, τόξου κύκλου ακτίνας 38 cm και γωνίας 45 μοίρες και στο υπόλοιπο τμήμα θα είναι ευθύγραμμος και με κλίση 15 μοίρες προς την οριζόντια με δυνατότητα στερέωσης σε ξύλινες κολώνες, μεταφορά και παράδοση στις αποθήκες του Δήμου.</t>
  </si>
  <si>
    <t>Κιβώτιο ηλεκτρικής διανομής (πίλαρ), διαστάσεων : πλάτος 0,90m, ύψος 0,85m, και βάθος 0,35m</t>
  </si>
  <si>
    <t>Κιβώτιο ηλεκτρικής διανομής (πίλαρ). Προμήθεια και μεταφορά πίλαρ κατασκευασμένου από γαλβανισμένη και βαμμένη ηλεκτροστατικά λαμαρίνα  πάχους 1,5 mm. Οι εσωτερικές ωφέλιμες διαστάσεις του θα είναι: πλάτος 0,90m, ύψος 0,85m, και βάθος 0,35m. Το εσωτερικό του πίλαρ θα είναι ενιαίο και διακριτά χωρισμένο σε δύο χώρους από τους οποίους ο ένας προς τα αριστερά πλάτους 0,35m. θα προορίζεται για τον μετρητή και τον δέκτη, της Δ.Ε.Η. και ο άλλος πλάτους 0,55m για την ηλεκτρική διανομή. Και οι δυο χώροι θα κλείνουν με μονόφυλλη θύρα αναλόγων διαστάσεων. Η θύρα του χώρου της χελώνας της ΔΕΗ σε ύψος 0,43m θα φέρει άνοιγμα πλάτους 15 εκ και ύψους 20 εκ. για τη λήψη της ένδειξης από τον καταμετρητή της ΔΕΗ. Το άνοιγμα αυτό θα κλείνει με ειδικό πλέγμα και τζάμι fiber glass. Οι θύρες α) θα κλείνουν με την βοήθεια ελαστικού παρεμβύσματος, β) περιμετρικά θα είναι δύο φορές κεκαμμένες κατά ορθή γωνία (στρατζαριστές) για να παρουσιάζουν αυξημένη αντοχή στην παραμόρφωση και να εφαρμόζουν καλά στο κλείσιμο, γ) θα αναρτώνται στο σώμα του πίλαρ με τη βοήθεια μεντεσέδων (όχι κολλητών), δ) θα έχουν από δυο κλείθρα ασφαλείας η κάθε μια (όχι κλειδί). Και στους δυο χώρους, στην ράχη του πίλαρ θα είναι στερεωμένη με κοχλίες και περικόχλια στραντζαριστή γαλβανισμένη λαμαρίνα πάχους 1,5 mm για να μπορούν να στερεωθούν επάνω σε αυτήν τα όργανα της Δ.Ε.Η. καθώς και ο ηλεκτρικός πίνακας. Το επάνω μέρος του πίλαρ θα έχει σχήμα στέγης και θα προεξέχει της υπόλοιπης κατασκευής κατά 4cm. Ολόκληρη η κατασκευή θα είναι στεγανή στη βροχή. Η λαμαρίνα από την οποία θα είναι κατασκευασμένο το πίλλαρ θα είναι γαλβανισμένη εν θερμώ και όλη η κατασκευή θα είναι βαμμένη με πολυεστερική ηλεκτροστατική βαφή σε απόχρωση της αρεσκείας της Υπηρεσίας.</t>
  </si>
  <si>
    <t>Μονές ενδεικτικές λυχνίες ράγας με LED κόκκινου χρώματος (ενδεικτικός τύπος ABB E219-3C)</t>
  </si>
  <si>
    <t>Μονές ενδεικτικές λυχνίες ράγας με LED κόκκινου χρώματος (ενδεικτικός τύπος ABB E219-3C), προμήθεια και μεταφορά στις εγκαταστάσεις του Δήμου</t>
  </si>
  <si>
    <t>Πλάκες μπετού διαστάσεων 50Χ25Χ4 για την προστασία υπόγειων τροφοδοτικών καλωδίων</t>
  </si>
  <si>
    <t>Πλάκες μπετού διαστάσεων 50Χ25Χ4 για την προστασία υπόγειων τροφοδοτικών καλωδίων οι οποίες θα φέρουν ανάγλυφα την ένδειξη ¨ΔΕΗ Χ.Τ.¨ (Χαμηλή Τάση), προμήθεια και μεταφορά στις εγκαταστάσεις του Δήμου</t>
  </si>
  <si>
    <t>Πλαστικός σωλήνας P.V.C. Φ75, 6 Atm</t>
  </si>
  <si>
    <t>Πλαστικός σωλήνας P.V.C. Φ75, 6 Atm (σε τεμάχια των τριών μέτρων) προμήθεια και μεταφορά στις εγκαταστάσεις του Δήμου</t>
  </si>
  <si>
    <t>Προβολέας LED 50W - 60W, απόδοσης &gt; 5.000lm, Θερμοκρασία χρώματος 4.000Κ, CRI ≥ 70, διάρκεια ζωής ≥ 80.000 h, power factor 0,9, IP 66, IK 08</t>
  </si>
  <si>
    <t>Προβολέας LED 50W - 60W,  φωτεινή ροή ≥ 5.000lm, θερμοκρασία χρώματος ≈4.000Κ, CR I ≥ 70, διάρκεια ζωής ≥ 80.000 h, power factor ≥ 0,9, IP 66, IK 08 προμήθεια και μεταφορά στις εγκαταστάσεις του Δήμου</t>
  </si>
  <si>
    <t>Ρευματοδότης πίνακα schuco με ενδεικτική λυχνία παρουσίας τάσης</t>
  </si>
  <si>
    <t>Ρευματοδότης πίνακα schuco με ενδεικτική λυχνία παρουσίας τάσης, προμήθεια και μεταφορά στις εγκαταστάσεις του Δήμου</t>
  </si>
  <si>
    <t>Σιδηροσωλήνας γαλβανισμένος για τη διέλευση καλωδίων κλπ διαμέτρου 3 ins με μούφα</t>
  </si>
  <si>
    <t>m</t>
  </si>
  <si>
    <t>Σιδηροσωλήνας γαλβανισμένος για τη διέλευση καλωδίων κλπ διαμέτρου 3 ins ο οποίος στα δύο άκρα θα φέρει πάσο. Ο σιδηροσωλήνας θα φέρει αντίστοιχης διατομής μούφα, προμήθεια και μεταφορά στις εγκαταστάσεις του Δήμου</t>
  </si>
  <si>
    <t>Σιδηροσωλήνας γαλβανισμένος με μούφα, για τη διέλευση καλωδίων κλπ διαμέτρου 1 1/4 ins</t>
  </si>
  <si>
    <t>Σιδηροσωλήνας γαλβανισμένος για τη διέλευση καλωδίων κλπ διαμέτρου 1 1/4 ins, ο οποίος στα δύο άκρα θα φέρει πάσο. Ο σιδηροσωλήνας θα φέρει αντίστοιχης διατομής μούφα προμήθεια και μεταφορά στις εγκαταστάσεις του Δήμου</t>
  </si>
  <si>
    <t>Φρεάτιο διακλαδώσεως υπόγειων καλωδίων Φ300, μήκους 0,50m</t>
  </si>
  <si>
    <t>Φρεάτιο διακλαδώσεως υπογείων καλωδίων, από τσιμεντοσωλήνα Φ300, μήκους 0,50m δηλαδή προμήθεια και μεταφορά στις εγκαταστάσεις του Δήμου.</t>
  </si>
  <si>
    <t>Φωτοκύταρο  (διακόπτης λυκόφωτος ράγας) δικτύου ηλεκτροφωτισμού (με ρεύμα χαμηλής τάσης 12V στο φωτοαισθητήρα) ενδεικτικός τύπος ABB TW1</t>
  </si>
  <si>
    <t>Φωτοκύταρο (διακόπτης λυκόφωτος ράγας) δικτύου ηλεκτροφωτισμού (με ρεύμα χαμηλής τάσης 12V στο φωτοαισθητήρα ο οποίος περιλαμβάνεται) με ρύθμιση φωτεινότητας από 2 έως 100 lux, ενδεικτικός τύπος ABB TW1, προμήθεια και μεταφορά στις εγκαταστάσεις του Δήμου</t>
  </si>
  <si>
    <t>Χαλκός γείωσης Φ 16mm</t>
  </si>
  <si>
    <t>Χαλκός γείωσης Φ 16mm  χαλκός γείωσης Φ16, προμήθεια και μεταφορά στις εγκαταστάσεις του Δήμου</t>
  </si>
  <si>
    <t>Α/Α</t>
  </si>
  <si>
    <t>ΦΠΑ 24%</t>
  </si>
  <si>
    <t>ΑΘΡΟΙΣΜΑ</t>
  </si>
  <si>
    <t>ΣΥΝΟΛΟ</t>
  </si>
  <si>
    <t>ΜΟΝΑΔΑ</t>
  </si>
  <si>
    <t>ΤΙΜΗ ΜΟΝΑΔΑΣ</t>
  </si>
  <si>
    <t>ΜΕΡΙΚΗ</t>
  </si>
  <si>
    <t>ΑΝΑΛΥΤΙΚΗ ΠΕΡΙΓΡΑΦΗ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</si>
</sst>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 x14ac:knownFonts="1">
    <font>
      <sz val="11"/>
      <color theme="1"/>
      <name val="Calibri"/>
      <family val="2"/>
      <scheme val="minor"/>
    </font>
    <font>
      <b/>
      <sz val="11"/>
      <color theme="1"/>
      <name val="Calibri"/>
      <family val="2"/>
      <charset val="161"/>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164" fontId="0" fillId="0" borderId="0" xfId="0" applyNumberFormat="1"/>
    <xf numFmtId="0" fontId="0" fillId="0" borderId="0" xfId="0" applyAlignment="1">
      <alignment horizontal="right"/>
    </xf>
    <xf numFmtId="9" fontId="0" fillId="0" borderId="0" xfId="0" applyNumberFormat="1" applyAlignment="1">
      <alignment horizontal="right"/>
    </xf>
    <xf numFmtId="0" fontId="0" fillId="0" borderId="1" xfId="0" applyBorder="1"/>
    <xf numFmtId="164" fontId="0" fillId="0" borderId="1" xfId="0" applyNumberFormat="1" applyBorder="1" applyAlignment="1" applyProtection="1">
      <alignment vertical="center"/>
    </xf>
    <xf numFmtId="164" fontId="0" fillId="0" borderId="1" xfId="0" applyNumberFormat="1" applyBorder="1"/>
    <xf numFmtId="0" fontId="1" fillId="0" borderId="1" xfId="0" applyFont="1" applyBorder="1" applyAlignment="1">
      <alignment horizontal="center" vertical="center" wrapText="1"/>
    </xf>
    <xf numFmtId="0" fontId="0" fillId="0" borderId="1" xfId="0" applyBorder="1" applyAlignment="1">
      <alignment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B3" sqref="B3"/>
    </sheetView>
  </sheetViews>
  <sheetFormatPr defaultRowHeight="15" x14ac:dyDescent="0.25"/>
  <cols>
    <col min="1" max="1" width="6.5703125" customWidth="1"/>
    <col min="2" max="2" width="29.42578125" customWidth="1"/>
    <col min="3" max="3" width="11" customWidth="1"/>
    <col min="4" max="4" width="11.42578125" customWidth="1"/>
    <col min="5" max="5" width="10.85546875" customWidth="1"/>
    <col min="6" max="6" width="11.28515625" customWidth="1"/>
  </cols>
  <sheetData>
    <row r="1" spans="1:6" ht="30" x14ac:dyDescent="0.25">
      <c r="A1" s="7" t="s">
        <v>63</v>
      </c>
      <c r="B1" s="7" t="s">
        <v>0</v>
      </c>
      <c r="C1" s="7" t="s">
        <v>67</v>
      </c>
      <c r="D1" s="7" t="s">
        <v>2</v>
      </c>
      <c r="E1" s="7" t="s">
        <v>68</v>
      </c>
      <c r="F1" s="7" t="s">
        <v>69</v>
      </c>
    </row>
    <row r="2" spans="1:6" x14ac:dyDescent="0.25">
      <c r="A2" s="4">
        <v>1</v>
      </c>
      <c r="B2" s="4" t="s">
        <v>3</v>
      </c>
      <c r="C2" s="4" t="s">
        <v>4</v>
      </c>
      <c r="D2" s="4">
        <v>5</v>
      </c>
      <c r="E2" s="5">
        <v>0.34</v>
      </c>
      <c r="F2" s="6">
        <f>ROUND(D2*E2,2)</f>
        <v>1.7</v>
      </c>
    </row>
    <row r="3" spans="1:6" x14ac:dyDescent="0.25">
      <c r="A3" s="4">
        <v>2</v>
      </c>
      <c r="B3" s="4" t="s">
        <v>6</v>
      </c>
      <c r="C3" s="4" t="s">
        <v>4</v>
      </c>
      <c r="D3" s="4">
        <v>5</v>
      </c>
      <c r="E3" s="5">
        <v>0.44</v>
      </c>
      <c r="F3" s="6">
        <f t="shared" ref="F3:F29" si="0">ROUND(D3*E3,2)</f>
        <v>2.2000000000000002</v>
      </c>
    </row>
    <row r="4" spans="1:6" x14ac:dyDescent="0.25">
      <c r="A4" s="4">
        <v>3</v>
      </c>
      <c r="B4" s="4" t="s">
        <v>8</v>
      </c>
      <c r="C4" s="4" t="s">
        <v>4</v>
      </c>
      <c r="D4" s="4">
        <v>10</v>
      </c>
      <c r="E4" s="5">
        <v>3.1</v>
      </c>
      <c r="F4" s="6">
        <f t="shared" si="0"/>
        <v>31</v>
      </c>
    </row>
    <row r="5" spans="1:6" x14ac:dyDescent="0.25">
      <c r="A5" s="4">
        <v>4</v>
      </c>
      <c r="B5" s="4" t="s">
        <v>10</v>
      </c>
      <c r="C5" s="4" t="s">
        <v>4</v>
      </c>
      <c r="D5" s="4">
        <v>10</v>
      </c>
      <c r="E5" s="5">
        <v>3.1</v>
      </c>
      <c r="F5" s="6">
        <f t="shared" si="0"/>
        <v>31</v>
      </c>
    </row>
    <row r="6" spans="1:6" x14ac:dyDescent="0.25">
      <c r="A6" s="4">
        <v>5</v>
      </c>
      <c r="B6" s="4" t="s">
        <v>12</v>
      </c>
      <c r="C6" s="4" t="s">
        <v>4</v>
      </c>
      <c r="D6" s="4">
        <v>4</v>
      </c>
      <c r="E6" s="5">
        <v>2.5</v>
      </c>
      <c r="F6" s="6">
        <f t="shared" si="0"/>
        <v>10</v>
      </c>
    </row>
    <row r="7" spans="1:6" x14ac:dyDescent="0.25">
      <c r="A7" s="4">
        <v>6</v>
      </c>
      <c r="B7" s="4" t="s">
        <v>14</v>
      </c>
      <c r="C7" s="4" t="s">
        <v>15</v>
      </c>
      <c r="D7" s="4">
        <v>2</v>
      </c>
      <c r="E7" s="5">
        <v>130</v>
      </c>
      <c r="F7" s="6">
        <f t="shared" si="0"/>
        <v>260</v>
      </c>
    </row>
    <row r="8" spans="1:6" x14ac:dyDescent="0.25">
      <c r="A8" s="4">
        <v>7</v>
      </c>
      <c r="B8" s="4" t="s">
        <v>17</v>
      </c>
      <c r="C8" s="4" t="s">
        <v>15</v>
      </c>
      <c r="D8" s="4">
        <v>2</v>
      </c>
      <c r="E8" s="5">
        <v>60</v>
      </c>
      <c r="F8" s="6">
        <f t="shared" si="0"/>
        <v>120</v>
      </c>
    </row>
    <row r="9" spans="1:6" x14ac:dyDescent="0.25">
      <c r="A9" s="4">
        <v>8</v>
      </c>
      <c r="B9" s="4" t="s">
        <v>19</v>
      </c>
      <c r="C9" s="4" t="s">
        <v>4</v>
      </c>
      <c r="D9" s="4">
        <v>2</v>
      </c>
      <c r="E9" s="5">
        <v>30</v>
      </c>
      <c r="F9" s="6">
        <f t="shared" si="0"/>
        <v>60</v>
      </c>
    </row>
    <row r="10" spans="1:6" x14ac:dyDescent="0.25">
      <c r="A10" s="4">
        <v>9</v>
      </c>
      <c r="B10" s="4" t="s">
        <v>21</v>
      </c>
      <c r="C10" s="4" t="s">
        <v>4</v>
      </c>
      <c r="D10" s="4">
        <v>1</v>
      </c>
      <c r="E10" s="5">
        <v>43</v>
      </c>
      <c r="F10" s="6">
        <f t="shared" si="0"/>
        <v>43</v>
      </c>
    </row>
    <row r="11" spans="1:6" x14ac:dyDescent="0.25">
      <c r="A11" s="4">
        <v>10</v>
      </c>
      <c r="B11" s="4" t="s">
        <v>23</v>
      </c>
      <c r="C11" s="4" t="s">
        <v>4</v>
      </c>
      <c r="D11" s="4">
        <v>1</v>
      </c>
      <c r="E11" s="5">
        <v>47</v>
      </c>
      <c r="F11" s="6">
        <f t="shared" si="0"/>
        <v>47</v>
      </c>
    </row>
    <row r="12" spans="1:6" x14ac:dyDescent="0.25">
      <c r="A12" s="4">
        <v>11</v>
      </c>
      <c r="B12" s="4" t="s">
        <v>25</v>
      </c>
      <c r="C12" s="4" t="s">
        <v>4</v>
      </c>
      <c r="D12" s="4">
        <v>2</v>
      </c>
      <c r="E12" s="5">
        <v>4.3</v>
      </c>
      <c r="F12" s="6">
        <f t="shared" si="0"/>
        <v>8.6</v>
      </c>
    </row>
    <row r="13" spans="1:6" x14ac:dyDescent="0.25">
      <c r="A13" s="4">
        <v>12</v>
      </c>
      <c r="B13" s="4" t="s">
        <v>27</v>
      </c>
      <c r="C13" s="4" t="s">
        <v>4</v>
      </c>
      <c r="D13" s="4">
        <v>2</v>
      </c>
      <c r="E13" s="5">
        <v>35</v>
      </c>
      <c r="F13" s="6">
        <f t="shared" si="0"/>
        <v>70</v>
      </c>
    </row>
    <row r="14" spans="1:6" x14ac:dyDescent="0.25">
      <c r="A14" s="4">
        <v>13</v>
      </c>
      <c r="B14" s="4" t="s">
        <v>29</v>
      </c>
      <c r="C14" s="4" t="s">
        <v>4</v>
      </c>
      <c r="D14" s="4">
        <v>6</v>
      </c>
      <c r="E14" s="5">
        <v>6</v>
      </c>
      <c r="F14" s="6">
        <f t="shared" si="0"/>
        <v>36</v>
      </c>
    </row>
    <row r="15" spans="1:6" x14ac:dyDescent="0.25">
      <c r="A15" s="4">
        <v>14</v>
      </c>
      <c r="B15" s="4" t="s">
        <v>31</v>
      </c>
      <c r="C15" s="4" t="s">
        <v>15</v>
      </c>
      <c r="D15" s="4">
        <v>2</v>
      </c>
      <c r="E15" s="5">
        <v>380</v>
      </c>
      <c r="F15" s="6">
        <f t="shared" si="0"/>
        <v>760</v>
      </c>
    </row>
    <row r="16" spans="1:6" x14ac:dyDescent="0.25">
      <c r="A16" s="4">
        <v>15</v>
      </c>
      <c r="B16" s="4" t="s">
        <v>33</v>
      </c>
      <c r="C16" s="4" t="s">
        <v>34</v>
      </c>
      <c r="D16" s="4">
        <v>100</v>
      </c>
      <c r="E16" s="5">
        <v>1</v>
      </c>
      <c r="F16" s="6">
        <f t="shared" si="0"/>
        <v>100</v>
      </c>
    </row>
    <row r="17" spans="1:6" x14ac:dyDescent="0.25">
      <c r="A17" s="4">
        <v>16</v>
      </c>
      <c r="B17" s="4" t="s">
        <v>36</v>
      </c>
      <c r="C17" s="4" t="s">
        <v>34</v>
      </c>
      <c r="D17" s="4">
        <v>200</v>
      </c>
      <c r="E17" s="5">
        <v>1.05</v>
      </c>
      <c r="F17" s="6">
        <f t="shared" si="0"/>
        <v>210</v>
      </c>
    </row>
    <row r="18" spans="1:6" x14ac:dyDescent="0.25">
      <c r="A18" s="4">
        <v>17</v>
      </c>
      <c r="B18" s="4" t="s">
        <v>38</v>
      </c>
      <c r="C18" s="4" t="s">
        <v>4</v>
      </c>
      <c r="D18" s="4">
        <v>50</v>
      </c>
      <c r="E18" s="5">
        <v>6</v>
      </c>
      <c r="F18" s="6">
        <f t="shared" si="0"/>
        <v>300</v>
      </c>
    </row>
    <row r="19" spans="1:6" x14ac:dyDescent="0.25">
      <c r="A19" s="4">
        <v>18</v>
      </c>
      <c r="B19" s="4" t="s">
        <v>40</v>
      </c>
      <c r="C19" s="4" t="s">
        <v>4</v>
      </c>
      <c r="D19" s="4">
        <v>2</v>
      </c>
      <c r="E19" s="5">
        <v>195</v>
      </c>
      <c r="F19" s="6">
        <f t="shared" si="0"/>
        <v>390</v>
      </c>
    </row>
    <row r="20" spans="1:6" x14ac:dyDescent="0.25">
      <c r="A20" s="4">
        <v>19</v>
      </c>
      <c r="B20" s="4" t="s">
        <v>42</v>
      </c>
      <c r="C20" s="4" t="s">
        <v>4</v>
      </c>
      <c r="D20" s="4">
        <v>2</v>
      </c>
      <c r="E20" s="5">
        <v>2.4</v>
      </c>
      <c r="F20" s="6">
        <f t="shared" si="0"/>
        <v>4.8</v>
      </c>
    </row>
    <row r="21" spans="1:6" x14ac:dyDescent="0.25">
      <c r="A21" s="4">
        <v>20</v>
      </c>
      <c r="B21" s="4" t="s">
        <v>44</v>
      </c>
      <c r="C21" s="4" t="s">
        <v>4</v>
      </c>
      <c r="D21" s="4">
        <v>100</v>
      </c>
      <c r="E21" s="5">
        <v>0.85</v>
      </c>
      <c r="F21" s="6">
        <f t="shared" si="0"/>
        <v>85</v>
      </c>
    </row>
    <row r="22" spans="1:6" x14ac:dyDescent="0.25">
      <c r="A22" s="4">
        <v>21</v>
      </c>
      <c r="B22" s="4" t="s">
        <v>46</v>
      </c>
      <c r="C22" s="4" t="s">
        <v>34</v>
      </c>
      <c r="D22" s="4">
        <v>100</v>
      </c>
      <c r="E22" s="5">
        <v>0.95</v>
      </c>
      <c r="F22" s="6">
        <f t="shared" si="0"/>
        <v>95</v>
      </c>
    </row>
    <row r="23" spans="1:6" x14ac:dyDescent="0.25">
      <c r="A23" s="4">
        <v>22</v>
      </c>
      <c r="B23" s="4" t="s">
        <v>48</v>
      </c>
      <c r="C23" s="4" t="s">
        <v>4</v>
      </c>
      <c r="D23" s="4">
        <v>12</v>
      </c>
      <c r="E23" s="5">
        <v>110</v>
      </c>
      <c r="F23" s="6">
        <f t="shared" si="0"/>
        <v>1320</v>
      </c>
    </row>
    <row r="24" spans="1:6" x14ac:dyDescent="0.25">
      <c r="A24" s="4">
        <v>23</v>
      </c>
      <c r="B24" s="4" t="s">
        <v>50</v>
      </c>
      <c r="C24" s="4" t="s">
        <v>4</v>
      </c>
      <c r="D24" s="4">
        <v>3</v>
      </c>
      <c r="E24" s="5">
        <v>4.7</v>
      </c>
      <c r="F24" s="6">
        <f t="shared" si="0"/>
        <v>14.1</v>
      </c>
    </row>
    <row r="25" spans="1:6" x14ac:dyDescent="0.25">
      <c r="A25" s="4">
        <v>24</v>
      </c>
      <c r="B25" s="4" t="s">
        <v>52</v>
      </c>
      <c r="C25" s="4" t="s">
        <v>53</v>
      </c>
      <c r="D25" s="4">
        <v>12</v>
      </c>
      <c r="E25" s="5">
        <v>8.5</v>
      </c>
      <c r="F25" s="6">
        <f t="shared" si="0"/>
        <v>102</v>
      </c>
    </row>
    <row r="26" spans="1:6" x14ac:dyDescent="0.25">
      <c r="A26" s="4">
        <v>25</v>
      </c>
      <c r="B26" s="4" t="s">
        <v>55</v>
      </c>
      <c r="C26" s="4" t="s">
        <v>53</v>
      </c>
      <c r="D26" s="4">
        <v>6</v>
      </c>
      <c r="E26" s="5">
        <v>4.5999999999999996</v>
      </c>
      <c r="F26" s="6">
        <f t="shared" si="0"/>
        <v>27.6</v>
      </c>
    </row>
    <row r="27" spans="1:6" x14ac:dyDescent="0.25">
      <c r="A27" s="4">
        <v>26</v>
      </c>
      <c r="B27" s="4" t="s">
        <v>57</v>
      </c>
      <c r="C27" s="4" t="s">
        <v>4</v>
      </c>
      <c r="D27" s="4">
        <v>10</v>
      </c>
      <c r="E27" s="5">
        <v>3</v>
      </c>
      <c r="F27" s="6">
        <f t="shared" si="0"/>
        <v>30</v>
      </c>
    </row>
    <row r="28" spans="1:6" x14ac:dyDescent="0.25">
      <c r="A28" s="4">
        <v>27</v>
      </c>
      <c r="B28" s="4" t="s">
        <v>59</v>
      </c>
      <c r="C28" s="4" t="s">
        <v>4</v>
      </c>
      <c r="D28" s="4">
        <v>4</v>
      </c>
      <c r="E28" s="5">
        <v>35</v>
      </c>
      <c r="F28" s="6">
        <f t="shared" si="0"/>
        <v>140</v>
      </c>
    </row>
    <row r="29" spans="1:6" x14ac:dyDescent="0.25">
      <c r="A29" s="4">
        <v>28</v>
      </c>
      <c r="B29" s="4" t="s">
        <v>61</v>
      </c>
      <c r="C29" s="4" t="s">
        <v>34</v>
      </c>
      <c r="D29" s="4">
        <v>100</v>
      </c>
      <c r="E29" s="5">
        <v>1.35</v>
      </c>
      <c r="F29" s="6">
        <f t="shared" si="0"/>
        <v>135</v>
      </c>
    </row>
    <row r="30" spans="1:6" x14ac:dyDescent="0.25">
      <c r="E30" s="2" t="s">
        <v>65</v>
      </c>
      <c r="F30" s="1">
        <f>SUM(F2:F29)</f>
        <v>4434</v>
      </c>
    </row>
    <row r="31" spans="1:6" x14ac:dyDescent="0.25">
      <c r="E31" s="3" t="s">
        <v>64</v>
      </c>
      <c r="F31" s="1">
        <f>ROUND(F30*24%,2)</f>
        <v>1064.1600000000001</v>
      </c>
    </row>
    <row r="32" spans="1:6" x14ac:dyDescent="0.25">
      <c r="E32" s="2" t="s">
        <v>66</v>
      </c>
      <c r="F32" s="1">
        <f>SUM(F30:F31)</f>
        <v>5498.16</v>
      </c>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sqref="A1:C29"/>
    </sheetView>
  </sheetViews>
  <sheetFormatPr defaultRowHeight="15" x14ac:dyDescent="0.25"/>
  <cols>
    <col min="2" max="2" width="33.42578125" customWidth="1"/>
    <col min="3" max="3" width="73.7109375" customWidth="1"/>
  </cols>
  <sheetData>
    <row r="1" spans="1:3" x14ac:dyDescent="0.25">
      <c r="A1" s="7" t="s">
        <v>63</v>
      </c>
      <c r="B1" s="7" t="s">
        <v>1</v>
      </c>
      <c r="C1" s="7" t="s">
        <v>70</v>
      </c>
    </row>
    <row r="2" spans="1:3" ht="30" x14ac:dyDescent="0.25">
      <c r="A2" s="8">
        <v>1</v>
      </c>
      <c r="B2" s="8" t="s">
        <v>3</v>
      </c>
      <c r="C2" s="8" t="s">
        <v>5</v>
      </c>
    </row>
    <row r="3" spans="1:3" ht="30" x14ac:dyDescent="0.25">
      <c r="A3" s="8">
        <v>2</v>
      </c>
      <c r="B3" s="8" t="s">
        <v>6</v>
      </c>
      <c r="C3" s="8" t="s">
        <v>7</v>
      </c>
    </row>
    <row r="4" spans="1:3" ht="30" x14ac:dyDescent="0.25">
      <c r="A4" s="8">
        <v>3</v>
      </c>
      <c r="B4" s="8" t="s">
        <v>8</v>
      </c>
      <c r="C4" s="8" t="s">
        <v>9</v>
      </c>
    </row>
    <row r="5" spans="1:3" ht="30" x14ac:dyDescent="0.25">
      <c r="A5" s="8">
        <v>4</v>
      </c>
      <c r="B5" s="8" t="s">
        <v>10</v>
      </c>
      <c r="C5" s="8" t="s">
        <v>11</v>
      </c>
    </row>
    <row r="6" spans="1:3" ht="30" x14ac:dyDescent="0.25">
      <c r="A6" s="8">
        <v>5</v>
      </c>
      <c r="B6" s="8" t="s">
        <v>12</v>
      </c>
      <c r="C6" s="8" t="s">
        <v>13</v>
      </c>
    </row>
    <row r="7" spans="1:3" ht="75" x14ac:dyDescent="0.25">
      <c r="A7" s="8">
        <v>6</v>
      </c>
      <c r="B7" s="8" t="s">
        <v>14</v>
      </c>
      <c r="C7" s="8" t="s">
        <v>16</v>
      </c>
    </row>
    <row r="8" spans="1:3" ht="60" x14ac:dyDescent="0.25">
      <c r="A8" s="8">
        <v>7</v>
      </c>
      <c r="B8" s="8" t="s">
        <v>17</v>
      </c>
      <c r="C8" s="8" t="s">
        <v>18</v>
      </c>
    </row>
    <row r="9" spans="1:3" ht="45" x14ac:dyDescent="0.25">
      <c r="A9" s="8">
        <v>8</v>
      </c>
      <c r="B9" s="8" t="s">
        <v>19</v>
      </c>
      <c r="C9" s="8" t="s">
        <v>20</v>
      </c>
    </row>
    <row r="10" spans="1:3" ht="45" x14ac:dyDescent="0.25">
      <c r="A10" s="8">
        <v>9</v>
      </c>
      <c r="B10" s="8" t="s">
        <v>21</v>
      </c>
      <c r="C10" s="8" t="s">
        <v>22</v>
      </c>
    </row>
    <row r="11" spans="1:3" ht="45" x14ac:dyDescent="0.25">
      <c r="A11" s="8">
        <v>10</v>
      </c>
      <c r="B11" s="8" t="s">
        <v>23</v>
      </c>
      <c r="C11" s="8" t="s">
        <v>24</v>
      </c>
    </row>
    <row r="12" spans="1:3" ht="45" x14ac:dyDescent="0.25">
      <c r="A12" s="8">
        <v>11</v>
      </c>
      <c r="B12" s="8" t="s">
        <v>25</v>
      </c>
      <c r="C12" s="8" t="s">
        <v>26</v>
      </c>
    </row>
    <row r="13" spans="1:3" ht="135" x14ac:dyDescent="0.25">
      <c r="A13" s="8">
        <v>12</v>
      </c>
      <c r="B13" s="8" t="s">
        <v>27</v>
      </c>
      <c r="C13" s="8" t="s">
        <v>28</v>
      </c>
    </row>
    <row r="14" spans="1:3" ht="30" x14ac:dyDescent="0.25">
      <c r="A14" s="8">
        <v>13</v>
      </c>
      <c r="B14" s="8" t="s">
        <v>29</v>
      </c>
      <c r="C14" s="8" t="s">
        <v>30</v>
      </c>
    </row>
    <row r="15" spans="1:3" ht="180" x14ac:dyDescent="0.25">
      <c r="A15" s="8">
        <v>14</v>
      </c>
      <c r="B15" s="8" t="s">
        <v>31</v>
      </c>
      <c r="C15" s="8" t="s">
        <v>32</v>
      </c>
    </row>
    <row r="16" spans="1:3" ht="30" x14ac:dyDescent="0.25">
      <c r="A16" s="8">
        <v>15</v>
      </c>
      <c r="B16" s="8" t="s">
        <v>33</v>
      </c>
      <c r="C16" s="8" t="s">
        <v>35</v>
      </c>
    </row>
    <row r="17" spans="1:3" ht="30" x14ac:dyDescent="0.25">
      <c r="A17" s="8">
        <v>16</v>
      </c>
      <c r="B17" s="8" t="s">
        <v>36</v>
      </c>
      <c r="C17" s="8" t="s">
        <v>37</v>
      </c>
    </row>
    <row r="18" spans="1:3" ht="105" x14ac:dyDescent="0.25">
      <c r="A18" s="8">
        <v>17</v>
      </c>
      <c r="B18" s="8" t="s">
        <v>38</v>
      </c>
      <c r="C18" s="8" t="s">
        <v>39</v>
      </c>
    </row>
    <row r="19" spans="1:3" ht="375" x14ac:dyDescent="0.25">
      <c r="A19" s="8">
        <v>18</v>
      </c>
      <c r="B19" s="8" t="s">
        <v>40</v>
      </c>
      <c r="C19" s="8" t="s">
        <v>41</v>
      </c>
    </row>
    <row r="20" spans="1:3" ht="45" x14ac:dyDescent="0.25">
      <c r="A20" s="8">
        <v>19</v>
      </c>
      <c r="B20" s="8" t="s">
        <v>42</v>
      </c>
      <c r="C20" s="8" t="s">
        <v>43</v>
      </c>
    </row>
    <row r="21" spans="1:3" ht="45" x14ac:dyDescent="0.25">
      <c r="A21" s="8">
        <v>20</v>
      </c>
      <c r="B21" s="8" t="s">
        <v>44</v>
      </c>
      <c r="C21" s="8" t="s">
        <v>45</v>
      </c>
    </row>
    <row r="22" spans="1:3" ht="30" x14ac:dyDescent="0.25">
      <c r="A22" s="8">
        <v>21</v>
      </c>
      <c r="B22" s="8" t="s">
        <v>46</v>
      </c>
      <c r="C22" s="8" t="s">
        <v>47</v>
      </c>
    </row>
    <row r="23" spans="1:3" ht="75" x14ac:dyDescent="0.25">
      <c r="A23" s="8">
        <v>22</v>
      </c>
      <c r="B23" s="8" t="s">
        <v>48</v>
      </c>
      <c r="C23" s="8" t="s">
        <v>49</v>
      </c>
    </row>
    <row r="24" spans="1:3" ht="30" x14ac:dyDescent="0.25">
      <c r="A24" s="8">
        <v>23</v>
      </c>
      <c r="B24" s="8" t="s">
        <v>50</v>
      </c>
      <c r="C24" s="8" t="s">
        <v>51</v>
      </c>
    </row>
    <row r="25" spans="1:3" ht="45" x14ac:dyDescent="0.25">
      <c r="A25" s="8">
        <v>24</v>
      </c>
      <c r="B25" s="8" t="s">
        <v>52</v>
      </c>
      <c r="C25" s="8" t="s">
        <v>54</v>
      </c>
    </row>
    <row r="26" spans="1:3" ht="60" x14ac:dyDescent="0.25">
      <c r="A26" s="8">
        <v>25</v>
      </c>
      <c r="B26" s="8" t="s">
        <v>55</v>
      </c>
      <c r="C26" s="8" t="s">
        <v>56</v>
      </c>
    </row>
    <row r="27" spans="1:3" ht="30" x14ac:dyDescent="0.25">
      <c r="A27" s="8">
        <v>26</v>
      </c>
      <c r="B27" s="8" t="s">
        <v>57</v>
      </c>
      <c r="C27" s="8" t="s">
        <v>58</v>
      </c>
    </row>
    <row r="28" spans="1:3" ht="90" x14ac:dyDescent="0.25">
      <c r="A28" s="8">
        <v>27</v>
      </c>
      <c r="B28" s="8" t="s">
        <v>59</v>
      </c>
      <c r="C28" s="8" t="s">
        <v>60</v>
      </c>
    </row>
    <row r="29" spans="1:3" ht="30" x14ac:dyDescent="0.25">
      <c r="A29" s="8">
        <v>28</v>
      </c>
      <c r="B29" s="8" t="s">
        <v>61</v>
      </c>
      <c r="C29" s="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Προυπολογισμός</vt:lpstr>
      <vt:lpstr>Τεχνικες προδιαγραφές</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2019-07-30T08:05:53Z</dcterms:created>
  <dcterms:modified xsi:type="dcterms:W3CDTF">2019-08-28T08:50:59Z</dcterms:modified>
</cp:coreProperties>
</file>