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ΑΡΧΕΙΑ C\Αρχεία Φώνη\ΕΡΓΑ ΔΗΜΟΥ\ΕΡΓΑ ΔΗΜΟΥ 2020\ΛΑΜΠΤΗΡΕΣ ΦΩΤΙΣΤΙΚΑ\"/>
    </mc:Choice>
  </mc:AlternateContent>
  <bookViews>
    <workbookView xWindow="120" yWindow="90" windowWidth="23895" windowHeight="14535"/>
  </bookViews>
  <sheets>
    <sheet name="ΠΡΟΥΠΟΛΟΓΙΣΜΟΣ" sheetId="1" r:id="rId1"/>
    <sheet name="ΤΕΧΝΙΚΕΣ ΠΡΟΔΙΑΓΡΑΦΕΣ" sheetId="3" r:id="rId2"/>
    <sheet name="ΠΙΝΑΚΑΣ ΣΥΜΜΟΡΦΩΣΗΣ" sheetId="2" r:id="rId3"/>
    <sheet name="Φύλλο1" sheetId="4" r:id="rId4"/>
  </sheets>
  <definedNames>
    <definedName name="_xlnm.Print_Area" localSheetId="2">'ΠΙΝΑΚΑΣ ΣΥΜΜΟΡΦΩΣΗΣ'!$B$1:$H$31</definedName>
    <definedName name="ΛΑΜΠΤΗΡΕΣ_ΦΩΤΙΣΤΙΚΑ_Ερώτημα_Ερώτημα">ΠΡΟΥΠΟΛΟΓΙΣΜΟΣ!$B$1:$F$30</definedName>
  </definedNames>
  <calcPr calcId="162913"/>
</workbook>
</file>

<file path=xl/calcChain.xml><?xml version="1.0" encoding="utf-8"?>
<calcChain xmlns="http://schemas.openxmlformats.org/spreadsheetml/2006/main">
  <c r="F33" i="1" l="1"/>
  <c r="F32" i="1"/>
  <c r="F31"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2" i="1"/>
</calcChain>
</file>

<file path=xl/sharedStrings.xml><?xml version="1.0" encoding="utf-8"?>
<sst xmlns="http://schemas.openxmlformats.org/spreadsheetml/2006/main" count="184" uniqueCount="77">
  <si>
    <t>ΤΙΤΛΟΣ</t>
  </si>
  <si>
    <t>ΜΟΡΦΗ</t>
  </si>
  <si>
    <t>ΠΟΣΟΤΗΤΑ</t>
  </si>
  <si>
    <t>ΤΙΜΗ</t>
  </si>
  <si>
    <t>Εκκινητής 220-240V, 0-60 Hz για λαμπτήρες Νατρίου, Υδραργύρου από 70 έως 400W, Ig max 5A</t>
  </si>
  <si>
    <t>τεμ</t>
  </si>
  <si>
    <t>Καμπύλος μεταλλικός βραχίονας οριζόντιας προβολής 1 μ., για φωτιστικά οδών</t>
  </si>
  <si>
    <t>τεμ.</t>
  </si>
  <si>
    <t>Λάμπα οικονομίας PL-18W G24d-2 (2 ακίδες), φωτεινή ροή ≈1200lm, θερμοκρασία χρώματος ≈3000Κ, διάρκεια ζωής ≥10000h</t>
  </si>
  <si>
    <t>Λάμπα οικονομίας PL-T 26W G24d-4 (4 ακίδες), φωτεινή ροή 1500-1800lm, θερμοκρασία χρώματος ≈3000Κ, διάρκεια ζωής ≥10000h</t>
  </si>
  <si>
    <t>Λαμπτήρας HIT-TC 20W, 230V, 50/60Hz, PGJ5</t>
  </si>
  <si>
    <t>Λαμπτήρας led ισχύος ≥18W, φωτεινής ροής ≥ 1600lm IP ≥44, Ra≥80, τάση λειτουργίας 175-265V, θερμοκρασία χρώματος ≈6000Κ, E27, διάρκεια ζωής ≥ 25.000h</t>
  </si>
  <si>
    <t>Λαμπτήρας led ισχύος ≥4W, τάση λειτουργίας 220/230V, G9</t>
  </si>
  <si>
    <t>Λαμπτήρας led ισχύος ≥50W, φωτεινής ροής ≥5500lm IP ≥54, Ra≥80, τάση λειτουργίας 210-250V, θερμοκρασία χρώματος ≈6500Κ, E27, διάρκεια ζωής ≥ 40.000h</t>
  </si>
  <si>
    <t>Λαμπτήρας led ισχύος ≥6W, τάση λειτουργίας 220/230V, θερμοκρασία χρώματος ≈3000Κ, GU10</t>
  </si>
  <si>
    <t>Λαμπτήρας led ισχύος ≥7W, κεράκι, τάση λειτουργίας 220/230V, θερμοκρασία χρώματος ≈2700Κ, E14</t>
  </si>
  <si>
    <t>Λαμπτήρας αλογόνων μετάλλου με κεραμικό καυστήρα ισχύος 35 W, σωληνωτός, G12, φωτεινής ροής ≈ 4.000 lm, θερμοκρασία χρώματος ≈3000Κ.</t>
  </si>
  <si>
    <t>Λαμπτήρας αλογόνων μετάλλου με κεραμικό καυστήρα ισχύος 70 W, σωληνωτός, Ε27, φωτεινής ροής ≈ 6.300 lm, θερμοκρασία χρώματος ≈4200Κ.</t>
  </si>
  <si>
    <t>Λαμπτήρας εκκένωσης, συμπαγής, ισχύος 250 W, G12, φωτεινής ροής ≥23.000 lm, ≈3000Κ, ενδεικτικού τύπου Philips CDM-T 250W/830 G12</t>
  </si>
  <si>
    <t>Λαμπτήρας μεταλλικών ατμών 100 W διαφανής, E27, θερμοκρασία χρώματος 4000 - 4500Κ</t>
  </si>
  <si>
    <t>Λαμπτήρας μεταλλικών ατμών 150 W, RX7s-24, θερμοκρασία χρώματος ≈3000Κ</t>
  </si>
  <si>
    <t>Λαμπτήρας μεταλλικών ατμών HQI 250 W αχλαδωτή, τάση λειτουργίας 220/230V, φωτεινής ροής ≈20.000lm, θερμοκρασία χρώματος 3800K - 4500K, Ε40</t>
  </si>
  <si>
    <t>Λαμπτήρας μεταλλικών ατμών HQI 250 W σωληνωτή, τάση λειτουργίας 220/230V, φωτεινής ροής ≥19.000lm, θερμοκρασία χρώματος ≈4500K, Ε40</t>
  </si>
  <si>
    <t>Λαμπτήρας μεταλλικών ατμών HQI 400 W σωληνωτή, τάση λειτουργίας 220/230V, φωτεινής ροής ≥32.000lm, θερμοκρασία χρώματος 4000K - 4500K, μέση ονομαστκή διάρκεια ζωής ≥10000h, Ε40</t>
  </si>
  <si>
    <t>Λυχνία ατμών νατρίου υψηλής πιέσεως 150 W αχλαδωτή, τάση λειτουργίας 220/230V, φωτεινής ροής ≈16.000lm, θερμοκρασία χρώματος 2000-2500K, Ε40, μέση ονομαστκή διάρκεια ζωής ≈32000 h</t>
  </si>
  <si>
    <t>Λυχνία ατμών νατρίου υψηλής πιέσεως 150 W σωληνωτή, τάση λειτουργίας 220/230V, φωτεινής ροής ≈17.500lm, θερμοκρασία χρώματος ≈2000K, Ε40, μέση ονομαστκή διάρκεια ζωής ≈32000 h</t>
  </si>
  <si>
    <t>Λυχνία ατμών νατρίου υψηλής πιέσεως ισχύος 70 W, αχλαδωτή με εκκινητή, φωτεινής ροής ≈5900lumen, θερμοκρασία χρώματος 2000-2500K, μέση ονομαστκή διάρκεια ζωής ≈20000h, Ε27</t>
  </si>
  <si>
    <t>Πηνίο (Ballast) για λαμπτήρα 125 W ατμών υδραργύρου</t>
  </si>
  <si>
    <t>Πηνίο (Ballast) για λαμπτήρα 250 W ατμών νατρίου</t>
  </si>
  <si>
    <t>Πηνίο (Ballast) για λαμπτήρα 400 W ατμών νατρίου</t>
  </si>
  <si>
    <t>Πηνίο (Ballast) για λαμπτήρα υψηλής πίεσης ατμών μετάλλου 1000 W</t>
  </si>
  <si>
    <t>Πηνίο (Ballast) για λαμπτήρα υψηλής πίεσης ατμών νατρίου &amp; ατμών μετάλλου 150 W</t>
  </si>
  <si>
    <t>Φωτιστικό LED 30W, φωτεινής ροής 3600 lm (+-10%) και θερμοκρασία χρώματος 4000K  (+-10%) , IP ≥66,  IK ≥08,  Ra&gt;80, προστασία από υπέρταση έως 10 kV, διάρκεια ζωής ≥50000h</t>
  </si>
  <si>
    <t>Φωτιστικό LED 45W, φωτεινής ροής 5400 lm (+-10%) και θερμοκρασία χρώματος 4000K  (+-10%) , IP ≥66,  IK ≥08,  Ra&gt;80, προστασία από υπέρταση έως 10 kV,  διάρκεια ζωής ≥50000h</t>
  </si>
  <si>
    <t>Φωτιστικό LED 60W, φωτεινής ροής 7200 lm (+-10%) και θερμοκρασία χρώματος 4000K  (+-10%) , IP ≥66,  IK ≥08,  Ra&gt;80, προστασία από υπέρταση έως 10 kV, διάρκεια ζωής ≥50000h</t>
  </si>
  <si>
    <t>Α/Α</t>
  </si>
  <si>
    <t>CE</t>
  </si>
  <si>
    <t>ISO 9001 ΚΑΤΑΣΚΕΥΑΣΤΗ</t>
  </si>
  <si>
    <t>ΤΕΧΝΙΚΟ ΦΥΛΑΔΙΟ</t>
  </si>
  <si>
    <t>ΗΛΕΚΤΡΟΝΙΚΗ ΔΙΕΥΘΥΝΣΗ ΥΛΙΚΟΥ</t>
  </si>
  <si>
    <t>RoHS</t>
  </si>
  <si>
    <t xml:space="preserve"> - </t>
  </si>
  <si>
    <t>ΠΙΝΑΚΑΣ ΣΥΜΜΟΡΦΩΣΗΣ</t>
  </si>
  <si>
    <t>ΣΥΝΟΛΟ</t>
  </si>
  <si>
    <t>ΦΠΑ 24%</t>
  </si>
  <si>
    <t>ΠΕΡΙΓΡΑΦΗ</t>
  </si>
  <si>
    <t>Εκκινητής 220-240, δηλαδή προμήθεια εκκινητή 220-240 V, 0-60 Hz για λαμπτήρες Νατρίου, Υδραργύρου από 70 έως 400W, Ig max 5A, μεταφορά και παράδοση στις αποθήκες του Δήμου</t>
  </si>
  <si>
    <t>Καμπύλος μεταλλικός βραχίονας οριζόντιας προβολής 1 μ., για φωτιστικά οδών, διάμετρος σωλήνα 1,5 ins και πάχος σιδηροσωλήνα έως 1,65 mm, δηλαδή προμήθεια, ενός μονού καμπύλου βραχίονα από σιδηροσωλήνα βαρέως τύπου, τόξου κύκλου ακτίνας 38 cm και γωνίας 45 μοίρες και στο υπόλοιπο τμήμα θα είναι ευθύγραμμος και με κλίση 15 μοίρες προς την οριζόντια με δυνατότητα στερέωσης σε ξύλινες κολώνες, μεταφορά και παράδοση στις αποθήκες του Δήμου.</t>
  </si>
  <si>
    <t>Λάμπα οικονομίας PL-18W G24d-2 (2 ακίδες), φωτεινή ροή ≈1200lm , θερμοκρασία χρώματος ≈3000Κ, δείκτης χρωματικής απόδοσης 80-89, διάρκεια ζωής ≥10000h ενδεικτικού τύπου OSRAM DULUX D 18W/830, μεταφορά και παράδοση στις αποθήκες του Δήμου.</t>
  </si>
  <si>
    <t>Λάμπα οικονομίας PL-Τ 26W G24d-4 (4 ακίδες), φωτεινή ροή 1500-1800lm, θερμοκρασία χρώματος ≈3000Κ, δείκτης χρωματικής απόδοσης 80-89, διάρκεια ζωής ≥10000h ενδεικτικού τύπου PL-Τ26W/830/4P, μεταφορά και παράδοση στις αποθήκες του Δήμου.</t>
  </si>
  <si>
    <t>Λαμπτήρας HIT-TC 20W, 230V, 50/60Hz, PGJ5, προμήθεια και μεταφορά στις εγκαταστάσεις του Δήμου</t>
  </si>
  <si>
    <t>Προμήθεια λαμπτήρα led ισχύος ≥4W, τάση λειτουργίας 220/230V, G9, μεταφορά και παράδοση στις αποθήκες του Δήμου</t>
  </si>
  <si>
    <t>Προμήθεια λαμπτήρα led ισχύος ≥6W, τάση λειτουργίας 220/230V, θερμοκρασία χρώματος ≈3000Κ, GU10, μεταφορά και παράδοση στις αποθήκες του Δήμου</t>
  </si>
  <si>
    <t>Προμήθεια λαμπτήρα led ισχύος ≥7W, κεράκι, τάση λειτουργίας 220/230V, θερμοκρασία χρώματος ≈2700Κ, E14, μεταφορά και παράδοση στις αποθήκες του Δήμου</t>
  </si>
  <si>
    <t>Προμήθεια λαμπτήρα αλογόνων μετάλλου με κεραμικό καυστήρα ισχύος 35 W, σωληνωτός, G12, φωτεινής ροής ≈ 4.000 lm, θερμοκρασία χρώματος ≈3000Κ, ενδεικτικού τύπου Philips Mastercolour CDM-T 35W/930 G12, μέση ονομαστκή διάρκεια ζωής ≥12000h, μεταφορά και παράδοση στις αποθήκες του Δήμου</t>
  </si>
  <si>
    <t>Προμήθεια λαμπτήρα αλογόνων μετάλλου με κεραμικό καυστήρα ισχύος 70 W, σωληνωτός, Ε27, φωτεινής ροής ≈ 6.300 lm, θερμοκρασία χρώματος ≈4200Κ, ενδεικτικού τύπου Philips CDM-TT 70W/942 E27, μεταφορά και παράδοση στις αποθήκες του Δήμου</t>
  </si>
  <si>
    <t>Προμήθεια λαμπτήρα εκκένωσης, συμπαγής, ισχύος 250 W, G12, φωτεινής ροής ≥ 23.000 lm, 3000Κ, ενδεικτικού τύπου Philips CDM-T 250W/830 G12 μεταφορά και παράδοση στις αποθήκες του Δήμου</t>
  </si>
  <si>
    <t>Λαμπτήρας μεταλλικών ατμών 150 W, δηλαδή προμήθεια λαμπτήρα ατμών μετάλλου, ισχύος 150 W, (βάση λαμπτήρα RX7s-24, για οποιαδήποτε θέση τοποθέτησης, θερμοκρασία χρώματος ≈3000Κ, ενδεικτικού τύπου OSRAM POWERSTAR HQI-TS 150W/WDL, μεταφορά και παράδοση στις αποθήκες του Δήμου</t>
  </si>
  <si>
    <t>Λυχνία μεταλλικών ατμών HQI, ισχύος 250 W, τάση λειτουργίας 220/230V, φωτεινής ροής ≈20.000lm, θερμοκρασία χρώματος 3800K - 4500K, Ε40, αχλαδωτή δηλαδή προμήθεια λυχνίας μεταλλικών ατμών HQI, ισχύος 250 W, Ε40, αχλαδωτή, ενδεικτικού τύπου Osram powerstar HQI-E 250W, μεταφορά και παράδοση στις αποθήκες του Δήμου</t>
  </si>
  <si>
    <t>Λυχνία μεταλλικών ατμών HQI, ισχύος 250 W, τάση λειτουργίας 220/230V, φωτεινής ροής ≥19.000lm, θερμοκρασία χρώματος ≈4500K, Ε40, σωληνωτή διαφανής δηλαδή προμήθεια λυχνίας μεταλλικών ατμών HQI, ισχύος 250 W, Ε40, σωληνωτή διαφανής, μεταφορά και παράδοση στις αποθήκες του Δήμου</t>
  </si>
  <si>
    <t>Λυχνία μεταλλικών ατμών HQI, ισχύος 400 W, τάση λειτουργίας 220/230V, φωτεινής ροής ≥32.000lm, θερμοκρασία χρώματος 4000K - 4500K, μέση ονομαστκή διάρκεια ζωής ≥10000h, Ε40, σωληνωτή διαφανής δηλαδή προμήθεια λυχνίας μεταλλικών ατμών HQI, ισχύος 400 W, Ε40, σωληνωτή, μεταφορά και παράδοση στις αποθήκες του Δήμου</t>
  </si>
  <si>
    <t>Λυχνία ατμών νατρίου υψηλής πιέσεως ισχύος 150 W, τάση λειτουργίας 220/230V, φωτεινής ροής ≈16.000lm, θερμοκρασία χρώματος 2000-2500K, Ε40, μέση ονομαστκή διάρκεια ζωής ≈32000 h, αχλαδωτή, δηλαδή προμήθεια λυχνίας ατμών νατρίου υψηλής πιέσεως, ισχύος 150 W, Ε40, μέση ονομαστκή διάρκεια ζωής ≈32000 h αχλαδωτή, μεταφορά και παράδοση στις αποθήκες του Δήμου.</t>
  </si>
  <si>
    <t>Λυχνία ατμών νατρίου υψηλής πιέσεως ισχύος 150 W, τάση λειτουργίας 220/230V, φωτεινής ροής ≈17.500lm, θερμοκρασία χρώματος ≈2000K, Ε40, μέση ονομαστκή διάρκεια ζωής ≈32000 h σωληνωτή, δηλαδή προμήθεια λυχνίας ατμών νατρίου υψηλής πιέσεως, ισχύος 150 W, Ε40, σωληνωτή, μεταφορά και παράδοση στις αποθήκες του Δήμου</t>
  </si>
  <si>
    <t>Λυχνία ατμών νατρίου υψηλής πιέσεως ισχύος 70 W, Ε27, αχλαδωτή, με εκκινητή, δηλαδή προμήθεια λυχνίας ατμών νατρίου υψηλής πιέσεως, ισχύος 70 W, φωτεινής ροής ≈5900lumen, θερμοκρασία χρώματος 2000-2500K, μέση ονομαστκή διάρκεια ζωής ≈20000h, Ε27, αχλαδωτή, με εκκινητή, μεταφορά και παράδοση στις αποθήκες του Δήμου</t>
  </si>
  <si>
    <t>Πηνίο (Ballast) κατάλληλο για την έναυση λαμπτήρα υψηλής πίεσης νατρίου 250 W δηλαδή προμήθεια και μεταφορά στην αποθήκη του Δήμου ενός πηνίου όπως αναφέρεται παραπάνω.</t>
  </si>
  <si>
    <t>Πηνίο (Ballast) κατάλληλο για την έναυση λαμπτήρα υψηλής πίεσης νατρίου 400 W δηλαδή προμήθεια και μεταφορά στην αποθήκη του Δήμου ενός πηνίου όπως αναφέρεται παραπάνω.</t>
  </si>
  <si>
    <t>Πηνίο (Ballast) κατάλληλο για την έναυση λαμπτήρα υψηλής πίεσης ατμών μετάλλου 1000 W, για εσωτερική χρήση, δηλαδή προμήθεια και μεταφορά στην αποθήκη του Δήμου ενός πηνίου όπως αναφέρεται παραπάνω.</t>
  </si>
  <si>
    <t>Πηνίο (Ballast) κατάλληλο για την έναυση λαμπτήρα υψηλής πίεσης ατμών νατρίου  &amp; ατμών μετάλλου 150 W, για εσωτερική χρήση, ενδεικτικού τύπου SCHWABE NaHJ 150-715.6 δηλαδή προμήθεια και μεταφορά στην αποθήκη του Δήμου ενός πηνίου όπως αναφέρεται παραπάνω.</t>
  </si>
  <si>
    <t>Πηνίο (Ballast) κατάλληλο για την έναυση λαμπτήρα υψηλής πίεσης ατμών υδραργύρου 125 W δηλαδή προμήθεια και μεταφορά στην αποθήκη του Δήμου ενός πηνίου όπως αναφέρεται παραπάνω.</t>
  </si>
  <si>
    <t>Λαμπτήρας μεταλλικών ατμών 100 W διαφανής, δηλαδή προμήθεια λαμπτήρα ατμών μετάλλου, ισχύος 100 W, (βάση λαμπτήρα E27 για οποιαδήποτε θέση τοποθέτησης, θερμοκρασία χρώματος 4000Κ - 4500Κ, ενδεικτικού τύπου OSRAM POWERSTAR HQI-Ε 100W/NDL, μεταφορά και παράδοση στις αποθήκες του Δήμου</t>
  </si>
  <si>
    <t>Φωτιστικό LED 60W, φωτεινής ροής 7200 lm (+-10%) και θερμοκρασία χρώματος 4000K  (+-10%), ασσύμετρο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ενδεικτικού τύπου LEDVANCE ECO CLASS AREA 60W 4000K 7200LM GR, προμήθεια και μεταφορά στις εγκαταστάσεις του Δήμου.</t>
  </si>
  <si>
    <t>ΑΝΑΛΥΤΙΚΗ ΠΕΡΙΓΡΑΦΗ</t>
  </si>
  <si>
    <t>Φωτιστικό LED 30W, φωτεινής ροής 3600 lm (+-10%) και θερμοκρασία χρώματος 4000K  (+-10%), ασσύμετρο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ενδεικτικού τύπου LEDVANCE ECO CLASS AREA 30W 4000K 3600LM GR, προμήθεια και μεταφορά στις εγκαταστάσεις του Δήμου.</t>
  </si>
  <si>
    <t>Φωτιστικό LED 45W, φωτεινής ροής 5400 lm (+-10%) και θερμοκρασία χρώματος 4000K  (+-10%), ασσύμετρο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ενδεικτικού τύπου LEDVANCE ECO CLASS AREA 45W 4000K 5400LM GR, προμήθεια και μεταφορά στις εγκαταστάσεις του Δήμου.</t>
  </si>
  <si>
    <t>Προμήθεια λαμπτήρα led ισχύος, φωτεινής ροής ≥18W, ≥1600lm IP ≥44, Ra≥80, τάση λειτουργίας 175-265V, θερμοκρασία χρώματος ≈6000Κ, E27, διάρκεια ζωής ≥ 25.000h, μεταφορά και παράδοση στις αποθήκες του Δήμου</t>
  </si>
  <si>
    <t>Λαμπτήρας led ισχύος ≥50W, φωτεινής ροής ≥5000lm IP ≥54, Ra≥80, τάση λειτουργίας 170-270V, θερμοκρασία χρώματος ≈4000Κ, IK08, E27, αντικεραυνική προστασία 2KV, διάρκεια ζωής ≥ 40.000h</t>
  </si>
  <si>
    <t>Προμήθεια λαμπτήρα led ισχύος ≥50W, φωτεινής ροής ≥5000lm IP ≥54, Ra≥80, τάση λειτουργίας 170-270V, θερμοκρασία χρώματος ≈4000Κ, IK08, E27, αντικεραυνική προστασία 2KV, διάρκεια ζωής ≥ 40.000h μεταφορά και παράδοση στις αποθήκες του Δήμου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</si>
</sst>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5" x14ac:knownFonts="1">
    <font>
      <sz val="11"/>
      <color theme="1"/>
      <name val="Calibri"/>
      <family val="2"/>
      <scheme val="minor"/>
    </font>
    <font>
      <b/>
      <sz val="11"/>
      <color theme="1"/>
      <name val="Calibri"/>
      <family val="2"/>
      <charset val="161"/>
      <scheme val="minor"/>
    </font>
    <font>
      <sz val="14"/>
      <color theme="1"/>
      <name val="Arial"/>
      <family val="2"/>
      <charset val="161"/>
    </font>
    <font>
      <b/>
      <sz val="9"/>
      <color theme="1"/>
      <name val="Arial"/>
      <family val="2"/>
      <charset val="161"/>
    </font>
    <font>
      <sz val="9"/>
      <color theme="1"/>
      <name val="Arial"/>
      <family val="2"/>
      <charset val="16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wrapText="1"/>
    </xf>
    <xf numFmtId="0" fontId="4"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xf numFmtId="164" fontId="0" fillId="0" borderId="0" xfId="0" applyNumberFormat="1" applyAlignment="1">
      <alignment vertical="center"/>
    </xf>
    <xf numFmtId="0" fontId="1"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164" fontId="0" fillId="0" borderId="1" xfId="0" applyNumberFormat="1" applyBorder="1" applyAlignment="1" applyProtection="1">
      <alignment vertical="center"/>
    </xf>
    <xf numFmtId="0" fontId="0" fillId="0" borderId="1" xfId="0" applyBorder="1" applyAlignment="1">
      <alignment horizontal="center" vertical="center"/>
    </xf>
    <xf numFmtId="0" fontId="0" fillId="0" borderId="0" xfId="0" applyAlignment="1">
      <alignment horizontal="center" vertical="top"/>
    </xf>
    <xf numFmtId="0" fontId="1" fillId="0" borderId="1" xfId="0" applyFont="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wrapText="1"/>
    </xf>
    <xf numFmtId="0" fontId="2" fillId="0" borderId="1" xfId="0" applyFont="1" applyBorder="1" applyAlignment="1">
      <alignment horizontal="center" vertic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selection activeCell="B11" sqref="B11"/>
    </sheetView>
  </sheetViews>
  <sheetFormatPr defaultRowHeight="15" x14ac:dyDescent="0.25"/>
  <cols>
    <col min="1" max="1" width="9.140625" style="2"/>
    <col min="2" max="2" width="55.42578125" style="2" customWidth="1"/>
    <col min="3" max="3" width="11.42578125" style="2" customWidth="1"/>
    <col min="4" max="4" width="12" style="2" customWidth="1"/>
    <col min="5" max="5" width="9.140625" style="2"/>
    <col min="6" max="6" width="10.5703125" style="2" bestFit="1" customWidth="1"/>
    <col min="7" max="16384" width="9.140625" style="2"/>
  </cols>
  <sheetData>
    <row r="1" spans="1:7" x14ac:dyDescent="0.25">
      <c r="A1" s="11" t="s">
        <v>35</v>
      </c>
      <c r="B1" s="11" t="s">
        <v>45</v>
      </c>
      <c r="C1" s="11" t="s">
        <v>1</v>
      </c>
      <c r="D1" s="11" t="s">
        <v>2</v>
      </c>
      <c r="E1" s="11" t="s">
        <v>3</v>
      </c>
      <c r="F1" s="11" t="s">
        <v>43</v>
      </c>
      <c r="G1" s="1"/>
    </row>
    <row r="2" spans="1:7" ht="30" x14ac:dyDescent="0.25">
      <c r="A2" s="12">
        <v>1</v>
      </c>
      <c r="B2" s="13" t="s">
        <v>4</v>
      </c>
      <c r="C2" s="15" t="s">
        <v>5</v>
      </c>
      <c r="D2" s="12">
        <v>80</v>
      </c>
      <c r="E2" s="14">
        <v>2.8</v>
      </c>
      <c r="F2" s="14">
        <f>ROUND(E2*D2,2)</f>
        <v>224</v>
      </c>
    </row>
    <row r="3" spans="1:7" ht="30" x14ac:dyDescent="0.25">
      <c r="A3" s="12">
        <v>2</v>
      </c>
      <c r="B3" s="13" t="s">
        <v>6</v>
      </c>
      <c r="C3" s="15" t="s">
        <v>7</v>
      </c>
      <c r="D3" s="12">
        <v>50</v>
      </c>
      <c r="E3" s="14">
        <v>6</v>
      </c>
      <c r="F3" s="14">
        <f t="shared" ref="F3:F30" si="0">ROUND(E3*D3,2)</f>
        <v>300</v>
      </c>
    </row>
    <row r="4" spans="1:7" ht="45" x14ac:dyDescent="0.25">
      <c r="A4" s="12">
        <v>3</v>
      </c>
      <c r="B4" s="13" t="s">
        <v>8</v>
      </c>
      <c r="C4" s="15" t="s">
        <v>5</v>
      </c>
      <c r="D4" s="12">
        <v>12</v>
      </c>
      <c r="E4" s="14">
        <v>3</v>
      </c>
      <c r="F4" s="14">
        <f t="shared" si="0"/>
        <v>36</v>
      </c>
    </row>
    <row r="5" spans="1:7" ht="45" x14ac:dyDescent="0.25">
      <c r="A5" s="12">
        <v>4</v>
      </c>
      <c r="B5" s="13" t="s">
        <v>9</v>
      </c>
      <c r="C5" s="15" t="s">
        <v>5</v>
      </c>
      <c r="D5" s="12">
        <v>12</v>
      </c>
      <c r="E5" s="14">
        <v>3</v>
      </c>
      <c r="F5" s="14">
        <f t="shared" si="0"/>
        <v>36</v>
      </c>
    </row>
    <row r="6" spans="1:7" x14ac:dyDescent="0.25">
      <c r="A6" s="12">
        <v>5</v>
      </c>
      <c r="B6" s="13" t="s">
        <v>10</v>
      </c>
      <c r="C6" s="15" t="s">
        <v>5</v>
      </c>
      <c r="D6" s="12">
        <v>6</v>
      </c>
      <c r="E6" s="14">
        <v>70</v>
      </c>
      <c r="F6" s="14">
        <f t="shared" si="0"/>
        <v>420</v>
      </c>
    </row>
    <row r="7" spans="1:7" ht="45" x14ac:dyDescent="0.25">
      <c r="A7" s="12">
        <v>6</v>
      </c>
      <c r="B7" s="13" t="s">
        <v>11</v>
      </c>
      <c r="C7" s="15" t="s">
        <v>5</v>
      </c>
      <c r="D7" s="12">
        <v>200</v>
      </c>
      <c r="E7" s="14">
        <v>3.3</v>
      </c>
      <c r="F7" s="14">
        <f t="shared" si="0"/>
        <v>660</v>
      </c>
    </row>
    <row r="8" spans="1:7" x14ac:dyDescent="0.25">
      <c r="A8" s="12">
        <v>7</v>
      </c>
      <c r="B8" s="13" t="s">
        <v>12</v>
      </c>
      <c r="C8" s="15" t="s">
        <v>5</v>
      </c>
      <c r="D8" s="12">
        <v>20</v>
      </c>
      <c r="E8" s="14">
        <v>3</v>
      </c>
      <c r="F8" s="14">
        <f t="shared" si="0"/>
        <v>60</v>
      </c>
    </row>
    <row r="9" spans="1:7" ht="60" x14ac:dyDescent="0.25">
      <c r="A9" s="12">
        <v>8</v>
      </c>
      <c r="B9" s="13" t="s">
        <v>75</v>
      </c>
      <c r="C9" s="15" t="s">
        <v>5</v>
      </c>
      <c r="D9" s="12">
        <v>48</v>
      </c>
      <c r="E9" s="14">
        <v>16</v>
      </c>
      <c r="F9" s="14">
        <f t="shared" si="0"/>
        <v>768</v>
      </c>
    </row>
    <row r="10" spans="1:7" ht="30" x14ac:dyDescent="0.25">
      <c r="A10" s="12">
        <v>9</v>
      </c>
      <c r="B10" s="13" t="s">
        <v>14</v>
      </c>
      <c r="C10" s="15" t="s">
        <v>5</v>
      </c>
      <c r="D10" s="12">
        <v>19</v>
      </c>
      <c r="E10" s="14">
        <v>3</v>
      </c>
      <c r="F10" s="14">
        <f t="shared" si="0"/>
        <v>57</v>
      </c>
    </row>
    <row r="11" spans="1:7" ht="30" x14ac:dyDescent="0.25">
      <c r="A11" s="12">
        <v>10</v>
      </c>
      <c r="B11" s="13" t="s">
        <v>15</v>
      </c>
      <c r="C11" s="15" t="s">
        <v>5</v>
      </c>
      <c r="D11" s="12">
        <v>24</v>
      </c>
      <c r="E11" s="14">
        <v>3</v>
      </c>
      <c r="F11" s="14">
        <f t="shared" si="0"/>
        <v>72</v>
      </c>
    </row>
    <row r="12" spans="1:7" ht="45" x14ac:dyDescent="0.25">
      <c r="A12" s="12">
        <v>11</v>
      </c>
      <c r="B12" s="13" t="s">
        <v>16</v>
      </c>
      <c r="C12" s="15" t="s">
        <v>5</v>
      </c>
      <c r="D12" s="12">
        <v>12</v>
      </c>
      <c r="E12" s="14">
        <v>20</v>
      </c>
      <c r="F12" s="14">
        <f t="shared" si="0"/>
        <v>240</v>
      </c>
    </row>
    <row r="13" spans="1:7" ht="45" x14ac:dyDescent="0.25">
      <c r="A13" s="12">
        <v>12</v>
      </c>
      <c r="B13" s="13" t="s">
        <v>17</v>
      </c>
      <c r="C13" s="15" t="s">
        <v>5</v>
      </c>
      <c r="D13" s="12">
        <v>24</v>
      </c>
      <c r="E13" s="14">
        <v>24</v>
      </c>
      <c r="F13" s="14">
        <f t="shared" si="0"/>
        <v>576</v>
      </c>
    </row>
    <row r="14" spans="1:7" ht="45" x14ac:dyDescent="0.25">
      <c r="A14" s="12">
        <v>13</v>
      </c>
      <c r="B14" s="13" t="s">
        <v>18</v>
      </c>
      <c r="C14" s="15" t="s">
        <v>5</v>
      </c>
      <c r="D14" s="12">
        <v>3</v>
      </c>
      <c r="E14" s="14">
        <v>80.11</v>
      </c>
      <c r="F14" s="14">
        <f t="shared" si="0"/>
        <v>240.33</v>
      </c>
    </row>
    <row r="15" spans="1:7" ht="30" x14ac:dyDescent="0.25">
      <c r="A15" s="12">
        <v>14</v>
      </c>
      <c r="B15" s="13" t="s">
        <v>19</v>
      </c>
      <c r="C15" s="15" t="s">
        <v>5</v>
      </c>
      <c r="D15" s="12">
        <v>40</v>
      </c>
      <c r="E15" s="14">
        <v>23.2</v>
      </c>
      <c r="F15" s="14">
        <f t="shared" si="0"/>
        <v>928</v>
      </c>
    </row>
    <row r="16" spans="1:7" ht="30" x14ac:dyDescent="0.25">
      <c r="A16" s="12">
        <v>15</v>
      </c>
      <c r="B16" s="13" t="s">
        <v>20</v>
      </c>
      <c r="C16" s="15" t="s">
        <v>5</v>
      </c>
      <c r="D16" s="12">
        <v>50</v>
      </c>
      <c r="E16" s="14">
        <v>10</v>
      </c>
      <c r="F16" s="14">
        <f t="shared" si="0"/>
        <v>500</v>
      </c>
    </row>
    <row r="17" spans="1:6" ht="45" x14ac:dyDescent="0.25">
      <c r="A17" s="12">
        <v>16</v>
      </c>
      <c r="B17" s="13" t="s">
        <v>21</v>
      </c>
      <c r="C17" s="15" t="s">
        <v>5</v>
      </c>
      <c r="D17" s="12">
        <v>20</v>
      </c>
      <c r="E17" s="14">
        <v>10</v>
      </c>
      <c r="F17" s="14">
        <f t="shared" si="0"/>
        <v>200</v>
      </c>
    </row>
    <row r="18" spans="1:6" ht="45" x14ac:dyDescent="0.25">
      <c r="A18" s="12">
        <v>17</v>
      </c>
      <c r="B18" s="13" t="s">
        <v>22</v>
      </c>
      <c r="C18" s="15" t="s">
        <v>5</v>
      </c>
      <c r="D18" s="12">
        <v>30</v>
      </c>
      <c r="E18" s="14">
        <v>8</v>
      </c>
      <c r="F18" s="14">
        <f t="shared" si="0"/>
        <v>240</v>
      </c>
    </row>
    <row r="19" spans="1:6" ht="60" x14ac:dyDescent="0.25">
      <c r="A19" s="12">
        <v>18</v>
      </c>
      <c r="B19" s="13" t="s">
        <v>23</v>
      </c>
      <c r="C19" s="15" t="s">
        <v>5</v>
      </c>
      <c r="D19" s="12">
        <v>50</v>
      </c>
      <c r="E19" s="14">
        <v>10</v>
      </c>
      <c r="F19" s="14">
        <f t="shared" si="0"/>
        <v>500</v>
      </c>
    </row>
    <row r="20" spans="1:6" ht="60" x14ac:dyDescent="0.25">
      <c r="A20" s="12">
        <v>19</v>
      </c>
      <c r="B20" s="13" t="s">
        <v>24</v>
      </c>
      <c r="C20" s="15" t="s">
        <v>5</v>
      </c>
      <c r="D20" s="12">
        <v>75</v>
      </c>
      <c r="E20" s="14">
        <v>8</v>
      </c>
      <c r="F20" s="14">
        <f t="shared" si="0"/>
        <v>600</v>
      </c>
    </row>
    <row r="21" spans="1:6" ht="60" x14ac:dyDescent="0.25">
      <c r="A21" s="12">
        <v>20</v>
      </c>
      <c r="B21" s="13" t="s">
        <v>25</v>
      </c>
      <c r="C21" s="15" t="s">
        <v>5</v>
      </c>
      <c r="D21" s="12">
        <v>75</v>
      </c>
      <c r="E21" s="14">
        <v>8</v>
      </c>
      <c r="F21" s="14">
        <f t="shared" si="0"/>
        <v>600</v>
      </c>
    </row>
    <row r="22" spans="1:6" ht="60" x14ac:dyDescent="0.25">
      <c r="A22" s="12">
        <v>21</v>
      </c>
      <c r="B22" s="13" t="s">
        <v>26</v>
      </c>
      <c r="C22" s="15" t="s">
        <v>5</v>
      </c>
      <c r="D22" s="12">
        <v>75</v>
      </c>
      <c r="E22" s="14">
        <v>6.5</v>
      </c>
      <c r="F22" s="14">
        <f t="shared" si="0"/>
        <v>487.5</v>
      </c>
    </row>
    <row r="23" spans="1:6" x14ac:dyDescent="0.25">
      <c r="A23" s="12">
        <v>22</v>
      </c>
      <c r="B23" s="13" t="s">
        <v>27</v>
      </c>
      <c r="C23" s="15" t="s">
        <v>5</v>
      </c>
      <c r="D23" s="12">
        <v>60</v>
      </c>
      <c r="E23" s="14">
        <v>7</v>
      </c>
      <c r="F23" s="14">
        <f t="shared" si="0"/>
        <v>420</v>
      </c>
    </row>
    <row r="24" spans="1:6" x14ac:dyDescent="0.25">
      <c r="A24" s="12">
        <v>23</v>
      </c>
      <c r="B24" s="13" t="s">
        <v>28</v>
      </c>
      <c r="C24" s="15" t="s">
        <v>5</v>
      </c>
      <c r="D24" s="12">
        <v>50</v>
      </c>
      <c r="E24" s="14">
        <v>12</v>
      </c>
      <c r="F24" s="14">
        <f t="shared" si="0"/>
        <v>600</v>
      </c>
    </row>
    <row r="25" spans="1:6" x14ac:dyDescent="0.25">
      <c r="A25" s="12">
        <v>24</v>
      </c>
      <c r="B25" s="13" t="s">
        <v>29</v>
      </c>
      <c r="C25" s="15" t="s">
        <v>5</v>
      </c>
      <c r="D25" s="12">
        <v>30</v>
      </c>
      <c r="E25" s="14">
        <v>17</v>
      </c>
      <c r="F25" s="14">
        <f t="shared" si="0"/>
        <v>510</v>
      </c>
    </row>
    <row r="26" spans="1:6" ht="30" x14ac:dyDescent="0.25">
      <c r="A26" s="12">
        <v>25</v>
      </c>
      <c r="B26" s="13" t="s">
        <v>30</v>
      </c>
      <c r="C26" s="15" t="s">
        <v>5</v>
      </c>
      <c r="D26" s="12">
        <v>10</v>
      </c>
      <c r="E26" s="14">
        <v>12</v>
      </c>
      <c r="F26" s="14">
        <f t="shared" si="0"/>
        <v>120</v>
      </c>
    </row>
    <row r="27" spans="1:6" ht="30" x14ac:dyDescent="0.25">
      <c r="A27" s="12">
        <v>26</v>
      </c>
      <c r="B27" s="13" t="s">
        <v>31</v>
      </c>
      <c r="C27" s="15" t="s">
        <v>5</v>
      </c>
      <c r="D27" s="12">
        <v>150</v>
      </c>
      <c r="E27" s="14">
        <v>8</v>
      </c>
      <c r="F27" s="14">
        <f t="shared" si="0"/>
        <v>1200</v>
      </c>
    </row>
    <row r="28" spans="1:6" ht="60" x14ac:dyDescent="0.25">
      <c r="A28" s="12">
        <v>27</v>
      </c>
      <c r="B28" s="13" t="s">
        <v>32</v>
      </c>
      <c r="C28" s="15" t="s">
        <v>5</v>
      </c>
      <c r="D28" s="12">
        <v>80</v>
      </c>
      <c r="E28" s="14">
        <v>45</v>
      </c>
      <c r="F28" s="14">
        <f t="shared" si="0"/>
        <v>3600</v>
      </c>
    </row>
    <row r="29" spans="1:6" ht="60" x14ac:dyDescent="0.25">
      <c r="A29" s="12">
        <v>28</v>
      </c>
      <c r="B29" s="13" t="s">
        <v>33</v>
      </c>
      <c r="C29" s="15" t="s">
        <v>5</v>
      </c>
      <c r="D29" s="12">
        <v>40</v>
      </c>
      <c r="E29" s="14">
        <v>55</v>
      </c>
      <c r="F29" s="14">
        <f t="shared" si="0"/>
        <v>2200</v>
      </c>
    </row>
    <row r="30" spans="1:6" ht="60" x14ac:dyDescent="0.25">
      <c r="A30" s="12">
        <v>29</v>
      </c>
      <c r="B30" s="13" t="s">
        <v>34</v>
      </c>
      <c r="C30" s="15" t="s">
        <v>5</v>
      </c>
      <c r="D30" s="12">
        <v>37</v>
      </c>
      <c r="E30" s="14">
        <v>80</v>
      </c>
      <c r="F30" s="14">
        <f t="shared" si="0"/>
        <v>2960</v>
      </c>
    </row>
    <row r="31" spans="1:6" x14ac:dyDescent="0.25">
      <c r="F31" s="10">
        <f>SUM(F2:F30)</f>
        <v>19354.830000000002</v>
      </c>
    </row>
    <row r="32" spans="1:6" x14ac:dyDescent="0.25">
      <c r="E32" s="2" t="s">
        <v>44</v>
      </c>
      <c r="F32" s="10">
        <f>ROUND(F31*24%,2)</f>
        <v>4645.16</v>
      </c>
    </row>
    <row r="33" spans="5:6" x14ac:dyDescent="0.25">
      <c r="E33" s="2" t="s">
        <v>43</v>
      </c>
      <c r="F33" s="10">
        <f>SUM(F31:F32)</f>
        <v>23999.99</v>
      </c>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25" workbookViewId="0">
      <selection activeCell="C9" sqref="C9"/>
    </sheetView>
  </sheetViews>
  <sheetFormatPr defaultColWidth="20.7109375" defaultRowHeight="15" x14ac:dyDescent="0.25"/>
  <cols>
    <col min="1" max="1" width="8.28515625" customWidth="1"/>
    <col min="2" max="2" width="45" customWidth="1"/>
    <col min="3" max="3" width="77" customWidth="1"/>
  </cols>
  <sheetData>
    <row r="1" spans="1:3" x14ac:dyDescent="0.25">
      <c r="A1" s="11" t="s">
        <v>35</v>
      </c>
      <c r="B1" s="17" t="s">
        <v>45</v>
      </c>
      <c r="C1" s="17" t="s">
        <v>71</v>
      </c>
    </row>
    <row r="2" spans="1:3" ht="45" x14ac:dyDescent="0.25">
      <c r="A2" s="18">
        <v>1</v>
      </c>
      <c r="B2" s="19" t="s">
        <v>4</v>
      </c>
      <c r="C2" s="20" t="s">
        <v>46</v>
      </c>
    </row>
    <row r="3" spans="1:3" ht="90" x14ac:dyDescent="0.25">
      <c r="A3" s="18">
        <v>2</v>
      </c>
      <c r="B3" s="19" t="s">
        <v>6</v>
      </c>
      <c r="C3" s="20" t="s">
        <v>47</v>
      </c>
    </row>
    <row r="4" spans="1:3" ht="60" x14ac:dyDescent="0.25">
      <c r="A4" s="18">
        <v>3</v>
      </c>
      <c r="B4" s="19" t="s">
        <v>8</v>
      </c>
      <c r="C4" s="19" t="s">
        <v>48</v>
      </c>
    </row>
    <row r="5" spans="1:3" ht="60" x14ac:dyDescent="0.25">
      <c r="A5" s="18">
        <v>4</v>
      </c>
      <c r="B5" s="19" t="s">
        <v>9</v>
      </c>
      <c r="C5" s="19" t="s">
        <v>49</v>
      </c>
    </row>
    <row r="6" spans="1:3" ht="30" x14ac:dyDescent="0.25">
      <c r="A6" s="18">
        <v>5</v>
      </c>
      <c r="B6" s="19" t="s">
        <v>10</v>
      </c>
      <c r="C6" s="19" t="s">
        <v>50</v>
      </c>
    </row>
    <row r="7" spans="1:3" ht="60" x14ac:dyDescent="0.25">
      <c r="A7" s="18">
        <v>6</v>
      </c>
      <c r="B7" s="19" t="s">
        <v>11</v>
      </c>
      <c r="C7" s="19" t="s">
        <v>74</v>
      </c>
    </row>
    <row r="8" spans="1:3" ht="30" x14ac:dyDescent="0.25">
      <c r="A8" s="18">
        <v>7</v>
      </c>
      <c r="B8" s="19" t="s">
        <v>12</v>
      </c>
      <c r="C8" s="19" t="s">
        <v>51</v>
      </c>
    </row>
    <row r="9" spans="1:3" ht="75" x14ac:dyDescent="0.25">
      <c r="A9" s="18">
        <v>8</v>
      </c>
      <c r="B9" s="19" t="s">
        <v>75</v>
      </c>
      <c r="C9" s="19" t="s">
        <v>76</v>
      </c>
    </row>
    <row r="10" spans="1:3" ht="30" x14ac:dyDescent="0.25">
      <c r="A10" s="18">
        <v>9</v>
      </c>
      <c r="B10" s="19" t="s">
        <v>14</v>
      </c>
      <c r="C10" s="19" t="s">
        <v>52</v>
      </c>
    </row>
    <row r="11" spans="1:3" ht="45" x14ac:dyDescent="0.25">
      <c r="A11" s="18">
        <v>10</v>
      </c>
      <c r="B11" s="19" t="s">
        <v>15</v>
      </c>
      <c r="C11" s="19" t="s">
        <v>53</v>
      </c>
    </row>
    <row r="12" spans="1:3" ht="60" x14ac:dyDescent="0.25">
      <c r="A12" s="18">
        <v>11</v>
      </c>
      <c r="B12" s="19" t="s">
        <v>16</v>
      </c>
      <c r="C12" s="19" t="s">
        <v>54</v>
      </c>
    </row>
    <row r="13" spans="1:3" ht="60" x14ac:dyDescent="0.25">
      <c r="A13" s="18">
        <v>12</v>
      </c>
      <c r="B13" s="19" t="s">
        <v>17</v>
      </c>
      <c r="C13" s="19" t="s">
        <v>55</v>
      </c>
    </row>
    <row r="14" spans="1:3" ht="45" x14ac:dyDescent="0.25">
      <c r="A14" s="18">
        <v>13</v>
      </c>
      <c r="B14" s="19" t="s">
        <v>18</v>
      </c>
      <c r="C14" s="19" t="s">
        <v>56</v>
      </c>
    </row>
    <row r="15" spans="1:3" ht="60" x14ac:dyDescent="0.25">
      <c r="A15" s="18">
        <v>14</v>
      </c>
      <c r="B15" s="19" t="s">
        <v>19</v>
      </c>
      <c r="C15" s="19" t="s">
        <v>69</v>
      </c>
    </row>
    <row r="16" spans="1:3" ht="60" x14ac:dyDescent="0.25">
      <c r="A16" s="18">
        <v>15</v>
      </c>
      <c r="B16" s="19" t="s">
        <v>20</v>
      </c>
      <c r="C16" s="19" t="s">
        <v>57</v>
      </c>
    </row>
    <row r="17" spans="1:3" ht="75" x14ac:dyDescent="0.25">
      <c r="A17" s="18">
        <v>16</v>
      </c>
      <c r="B17" s="19" t="s">
        <v>21</v>
      </c>
      <c r="C17" s="19" t="s">
        <v>58</v>
      </c>
    </row>
    <row r="18" spans="1:3" ht="60" x14ac:dyDescent="0.25">
      <c r="A18" s="18">
        <v>17</v>
      </c>
      <c r="B18" s="19" t="s">
        <v>22</v>
      </c>
      <c r="C18" s="19" t="s">
        <v>59</v>
      </c>
    </row>
    <row r="19" spans="1:3" ht="75" x14ac:dyDescent="0.25">
      <c r="A19" s="18">
        <v>18</v>
      </c>
      <c r="B19" s="19" t="s">
        <v>23</v>
      </c>
      <c r="C19" s="19" t="s">
        <v>60</v>
      </c>
    </row>
    <row r="20" spans="1:3" ht="75" x14ac:dyDescent="0.25">
      <c r="A20" s="18">
        <v>19</v>
      </c>
      <c r="B20" s="19" t="s">
        <v>24</v>
      </c>
      <c r="C20" s="19" t="s">
        <v>61</v>
      </c>
    </row>
    <row r="21" spans="1:3" ht="75" x14ac:dyDescent="0.25">
      <c r="A21" s="18">
        <v>20</v>
      </c>
      <c r="B21" s="19" t="s">
        <v>25</v>
      </c>
      <c r="C21" s="19" t="s">
        <v>62</v>
      </c>
    </row>
    <row r="22" spans="1:3" ht="75" x14ac:dyDescent="0.25">
      <c r="A22" s="18">
        <v>21</v>
      </c>
      <c r="B22" s="19" t="s">
        <v>26</v>
      </c>
      <c r="C22" s="19" t="s">
        <v>63</v>
      </c>
    </row>
    <row r="23" spans="1:3" ht="45" x14ac:dyDescent="0.25">
      <c r="A23" s="18">
        <v>22</v>
      </c>
      <c r="B23" s="19" t="s">
        <v>27</v>
      </c>
      <c r="C23" s="19" t="s">
        <v>68</v>
      </c>
    </row>
    <row r="24" spans="1:3" ht="45" x14ac:dyDescent="0.25">
      <c r="A24" s="18">
        <v>23</v>
      </c>
      <c r="B24" s="19" t="s">
        <v>28</v>
      </c>
      <c r="C24" s="19" t="s">
        <v>64</v>
      </c>
    </row>
    <row r="25" spans="1:3" ht="45" x14ac:dyDescent="0.25">
      <c r="A25" s="18">
        <v>24</v>
      </c>
      <c r="B25" s="19" t="s">
        <v>29</v>
      </c>
      <c r="C25" s="19" t="s">
        <v>65</v>
      </c>
    </row>
    <row r="26" spans="1:3" ht="45" x14ac:dyDescent="0.25">
      <c r="A26" s="18">
        <v>25</v>
      </c>
      <c r="B26" s="19" t="s">
        <v>30</v>
      </c>
      <c r="C26" s="19" t="s">
        <v>66</v>
      </c>
    </row>
    <row r="27" spans="1:3" ht="60" x14ac:dyDescent="0.25">
      <c r="A27" s="18">
        <v>26</v>
      </c>
      <c r="B27" s="19" t="s">
        <v>31</v>
      </c>
      <c r="C27" s="19" t="s">
        <v>67</v>
      </c>
    </row>
    <row r="28" spans="1:3" ht="135" x14ac:dyDescent="0.25">
      <c r="A28" s="18">
        <v>27</v>
      </c>
      <c r="B28" s="19" t="s">
        <v>32</v>
      </c>
      <c r="C28" s="19" t="s">
        <v>72</v>
      </c>
    </row>
    <row r="29" spans="1:3" ht="135" x14ac:dyDescent="0.25">
      <c r="A29" s="18">
        <v>28</v>
      </c>
      <c r="B29" s="19" t="s">
        <v>33</v>
      </c>
      <c r="C29" s="19" t="s">
        <v>73</v>
      </c>
    </row>
    <row r="30" spans="1:3" ht="135" x14ac:dyDescent="0.25">
      <c r="A30" s="18">
        <v>29</v>
      </c>
      <c r="B30" s="19" t="s">
        <v>34</v>
      </c>
      <c r="C30" s="19" t="s">
        <v>70</v>
      </c>
    </row>
    <row r="31" spans="1:3" x14ac:dyDescent="0.25">
      <c r="A31" s="16"/>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opLeftCell="A22" workbookViewId="0">
      <selection activeCell="A32" sqref="A32:A37"/>
    </sheetView>
  </sheetViews>
  <sheetFormatPr defaultRowHeight="15" x14ac:dyDescent="0.25"/>
  <cols>
    <col min="2" max="2" width="6.140625" customWidth="1"/>
    <col min="3" max="3" width="47.140625" customWidth="1"/>
    <col min="4" max="4" width="7.5703125" customWidth="1"/>
    <col min="5" max="5" width="14.42578125" customWidth="1"/>
    <col min="6" max="6" width="9.85546875" customWidth="1"/>
    <col min="7" max="7" width="14.42578125" customWidth="1"/>
    <col min="8" max="8" width="7.5703125" customWidth="1"/>
  </cols>
  <sheetData>
    <row r="1" spans="1:10" ht="31.5" customHeight="1" x14ac:dyDescent="0.25">
      <c r="B1" s="21" t="s">
        <v>42</v>
      </c>
      <c r="C1" s="21"/>
      <c r="D1" s="21"/>
      <c r="E1" s="21"/>
      <c r="F1" s="21"/>
      <c r="G1" s="21"/>
      <c r="H1" s="21"/>
    </row>
    <row r="2" spans="1:10" s="4" customFormat="1" ht="36" x14ac:dyDescent="0.2">
      <c r="A2" s="4">
        <v>1</v>
      </c>
      <c r="B2" s="5" t="s">
        <v>35</v>
      </c>
      <c r="C2" s="5" t="s">
        <v>0</v>
      </c>
      <c r="D2" s="6" t="s">
        <v>36</v>
      </c>
      <c r="E2" s="6" t="s">
        <v>37</v>
      </c>
      <c r="F2" s="6" t="s">
        <v>38</v>
      </c>
      <c r="G2" s="6" t="s">
        <v>39</v>
      </c>
      <c r="H2" s="6" t="s">
        <v>40</v>
      </c>
      <c r="I2" s="3"/>
      <c r="J2" s="3"/>
    </row>
    <row r="3" spans="1:10" s="4" customFormat="1" ht="24" x14ac:dyDescent="0.2">
      <c r="A3" s="4">
        <v>2</v>
      </c>
      <c r="B3" s="7">
        <v>1</v>
      </c>
      <c r="C3" s="8" t="s">
        <v>4</v>
      </c>
      <c r="D3" s="9"/>
      <c r="E3" s="9"/>
      <c r="F3" s="9"/>
      <c r="G3" s="9"/>
      <c r="H3" s="9"/>
    </row>
    <row r="4" spans="1:10" s="4" customFormat="1" ht="24" x14ac:dyDescent="0.2">
      <c r="A4" s="4">
        <v>3</v>
      </c>
      <c r="B4" s="7">
        <v>2</v>
      </c>
      <c r="C4" s="8" t="s">
        <v>6</v>
      </c>
      <c r="D4" s="9"/>
      <c r="E4" s="9"/>
      <c r="F4" s="5" t="s">
        <v>41</v>
      </c>
      <c r="G4" s="5" t="s">
        <v>41</v>
      </c>
      <c r="H4" s="5" t="s">
        <v>41</v>
      </c>
    </row>
    <row r="5" spans="1:10" s="4" customFormat="1" ht="36" x14ac:dyDescent="0.2">
      <c r="A5" s="4">
        <v>4</v>
      </c>
      <c r="B5" s="7">
        <v>3</v>
      </c>
      <c r="C5" s="8" t="s">
        <v>8</v>
      </c>
      <c r="D5" s="9"/>
      <c r="E5" s="9"/>
      <c r="F5" s="9"/>
      <c r="G5" s="9"/>
      <c r="H5" s="9"/>
    </row>
    <row r="6" spans="1:10" s="4" customFormat="1" ht="36" x14ac:dyDescent="0.2">
      <c r="A6" s="4">
        <v>5</v>
      </c>
      <c r="B6" s="7">
        <v>4</v>
      </c>
      <c r="C6" s="8" t="s">
        <v>9</v>
      </c>
      <c r="D6" s="9"/>
      <c r="E6" s="9"/>
      <c r="F6" s="9"/>
      <c r="G6" s="9"/>
      <c r="H6" s="9"/>
    </row>
    <row r="7" spans="1:10" s="4" customFormat="1" ht="12" x14ac:dyDescent="0.2">
      <c r="A7" s="4">
        <v>6</v>
      </c>
      <c r="B7" s="7">
        <v>5</v>
      </c>
      <c r="C7" s="8" t="s">
        <v>10</v>
      </c>
      <c r="D7" s="9"/>
      <c r="E7" s="9"/>
      <c r="F7" s="9"/>
      <c r="G7" s="9"/>
      <c r="H7" s="9"/>
    </row>
    <row r="8" spans="1:10" s="4" customFormat="1" ht="36" x14ac:dyDescent="0.2">
      <c r="A8" s="4">
        <v>7</v>
      </c>
      <c r="B8" s="7">
        <v>6</v>
      </c>
      <c r="C8" s="8" t="s">
        <v>11</v>
      </c>
      <c r="D8" s="9"/>
      <c r="E8" s="9"/>
      <c r="F8" s="9"/>
      <c r="G8" s="9"/>
      <c r="H8" s="9"/>
    </row>
    <row r="9" spans="1:10" s="4" customFormat="1" ht="24" x14ac:dyDescent="0.2">
      <c r="A9" s="4">
        <v>8</v>
      </c>
      <c r="B9" s="7">
        <v>7</v>
      </c>
      <c r="C9" s="8" t="s">
        <v>12</v>
      </c>
      <c r="D9" s="9"/>
      <c r="E9" s="9"/>
      <c r="F9" s="9"/>
      <c r="G9" s="9"/>
      <c r="H9" s="9"/>
    </row>
    <row r="10" spans="1:10" s="4" customFormat="1" ht="48" x14ac:dyDescent="0.2">
      <c r="A10" s="4">
        <v>9</v>
      </c>
      <c r="B10" s="7">
        <v>8</v>
      </c>
      <c r="C10" s="8" t="s">
        <v>75</v>
      </c>
      <c r="D10" s="9"/>
      <c r="E10" s="9"/>
      <c r="F10" s="9"/>
      <c r="G10" s="9"/>
      <c r="H10" s="9"/>
    </row>
    <row r="11" spans="1:10" s="4" customFormat="1" ht="24" x14ac:dyDescent="0.2">
      <c r="A11" s="4">
        <v>10</v>
      </c>
      <c r="B11" s="7">
        <v>9</v>
      </c>
      <c r="C11" s="8" t="s">
        <v>14</v>
      </c>
      <c r="D11" s="9"/>
      <c r="E11" s="9"/>
      <c r="F11" s="9"/>
      <c r="G11" s="9"/>
      <c r="H11" s="9"/>
    </row>
    <row r="12" spans="1:10" s="4" customFormat="1" ht="24" x14ac:dyDescent="0.2">
      <c r="A12" s="4">
        <v>11</v>
      </c>
      <c r="B12" s="7">
        <v>10</v>
      </c>
      <c r="C12" s="8" t="s">
        <v>15</v>
      </c>
      <c r="D12" s="9"/>
      <c r="E12" s="9"/>
      <c r="F12" s="9"/>
      <c r="G12" s="9"/>
      <c r="H12" s="9"/>
    </row>
    <row r="13" spans="1:10" s="4" customFormat="1" ht="36" x14ac:dyDescent="0.2">
      <c r="A13" s="4">
        <v>12</v>
      </c>
      <c r="B13" s="7">
        <v>11</v>
      </c>
      <c r="C13" s="8" t="s">
        <v>16</v>
      </c>
      <c r="D13" s="9"/>
      <c r="E13" s="9"/>
      <c r="F13" s="9"/>
      <c r="G13" s="9"/>
      <c r="H13" s="9"/>
    </row>
    <row r="14" spans="1:10" s="4" customFormat="1" ht="36" x14ac:dyDescent="0.2">
      <c r="A14" s="4">
        <v>13</v>
      </c>
      <c r="B14" s="7">
        <v>12</v>
      </c>
      <c r="C14" s="8" t="s">
        <v>17</v>
      </c>
      <c r="D14" s="9"/>
      <c r="E14" s="9"/>
      <c r="F14" s="9"/>
      <c r="G14" s="9"/>
      <c r="H14" s="9"/>
    </row>
    <row r="15" spans="1:10" s="4" customFormat="1" ht="36" x14ac:dyDescent="0.2">
      <c r="A15" s="4">
        <v>14</v>
      </c>
      <c r="B15" s="7">
        <v>13</v>
      </c>
      <c r="C15" s="8" t="s">
        <v>18</v>
      </c>
      <c r="D15" s="9"/>
      <c r="E15" s="9"/>
      <c r="F15" s="9"/>
      <c r="G15" s="9"/>
      <c r="H15" s="9"/>
    </row>
    <row r="16" spans="1:10" s="4" customFormat="1" ht="24" x14ac:dyDescent="0.2">
      <c r="A16" s="4">
        <v>15</v>
      </c>
      <c r="B16" s="7">
        <v>14</v>
      </c>
      <c r="C16" s="8" t="s">
        <v>19</v>
      </c>
      <c r="D16" s="9"/>
      <c r="E16" s="9"/>
      <c r="F16" s="9"/>
      <c r="G16" s="9"/>
      <c r="H16" s="9"/>
    </row>
    <row r="17" spans="1:8" s="4" customFormat="1" ht="24" x14ac:dyDescent="0.2">
      <c r="A17" s="4">
        <v>16</v>
      </c>
      <c r="B17" s="7">
        <v>15</v>
      </c>
      <c r="C17" s="8" t="s">
        <v>20</v>
      </c>
      <c r="D17" s="9"/>
      <c r="E17" s="9"/>
      <c r="F17" s="9"/>
      <c r="G17" s="9"/>
      <c r="H17" s="9"/>
    </row>
    <row r="18" spans="1:8" s="4" customFormat="1" ht="36" x14ac:dyDescent="0.2">
      <c r="A18" s="4">
        <v>17</v>
      </c>
      <c r="B18" s="7">
        <v>16</v>
      </c>
      <c r="C18" s="8" t="s">
        <v>21</v>
      </c>
      <c r="D18" s="9"/>
      <c r="E18" s="9"/>
      <c r="F18" s="9"/>
      <c r="G18" s="9"/>
      <c r="H18" s="9"/>
    </row>
    <row r="19" spans="1:8" s="4" customFormat="1" ht="36" x14ac:dyDescent="0.2">
      <c r="A19" s="4">
        <v>18</v>
      </c>
      <c r="B19" s="7">
        <v>17</v>
      </c>
      <c r="C19" s="8" t="s">
        <v>22</v>
      </c>
      <c r="D19" s="9"/>
      <c r="E19" s="9"/>
      <c r="F19" s="9"/>
      <c r="G19" s="9"/>
      <c r="H19" s="9"/>
    </row>
    <row r="20" spans="1:8" s="4" customFormat="1" ht="48" x14ac:dyDescent="0.2">
      <c r="A20" s="4">
        <v>19</v>
      </c>
      <c r="B20" s="7">
        <v>18</v>
      </c>
      <c r="C20" s="8" t="s">
        <v>23</v>
      </c>
      <c r="D20" s="9"/>
      <c r="E20" s="9"/>
      <c r="F20" s="9"/>
      <c r="G20" s="9"/>
      <c r="H20" s="9"/>
    </row>
    <row r="21" spans="1:8" s="4" customFormat="1" ht="48" x14ac:dyDescent="0.2">
      <c r="A21" s="4">
        <v>20</v>
      </c>
      <c r="B21" s="7">
        <v>19</v>
      </c>
      <c r="C21" s="8" t="s">
        <v>24</v>
      </c>
      <c r="D21" s="9"/>
      <c r="E21" s="9"/>
      <c r="F21" s="9"/>
      <c r="G21" s="9"/>
      <c r="H21" s="9"/>
    </row>
    <row r="22" spans="1:8" s="4" customFormat="1" ht="48" x14ac:dyDescent="0.2">
      <c r="A22" s="4">
        <v>21</v>
      </c>
      <c r="B22" s="7">
        <v>20</v>
      </c>
      <c r="C22" s="8" t="s">
        <v>25</v>
      </c>
      <c r="D22" s="9"/>
      <c r="E22" s="9"/>
      <c r="F22" s="9"/>
      <c r="G22" s="9"/>
      <c r="H22" s="9"/>
    </row>
    <row r="23" spans="1:8" s="4" customFormat="1" ht="48" x14ac:dyDescent="0.2">
      <c r="A23" s="4">
        <v>22</v>
      </c>
      <c r="B23" s="7">
        <v>21</v>
      </c>
      <c r="C23" s="8" t="s">
        <v>26</v>
      </c>
      <c r="D23" s="9"/>
      <c r="E23" s="9"/>
      <c r="F23" s="9"/>
      <c r="G23" s="9"/>
      <c r="H23" s="9"/>
    </row>
    <row r="24" spans="1:8" s="4" customFormat="1" ht="12" x14ac:dyDescent="0.2">
      <c r="A24" s="4">
        <v>23</v>
      </c>
      <c r="B24" s="7">
        <v>22</v>
      </c>
      <c r="C24" s="8" t="s">
        <v>27</v>
      </c>
      <c r="D24" s="9"/>
      <c r="E24" s="9"/>
      <c r="F24" s="9"/>
      <c r="G24" s="9"/>
      <c r="H24" s="9"/>
    </row>
    <row r="25" spans="1:8" s="4" customFormat="1" ht="12" x14ac:dyDescent="0.2">
      <c r="A25" s="4">
        <v>24</v>
      </c>
      <c r="B25" s="7">
        <v>23</v>
      </c>
      <c r="C25" s="8" t="s">
        <v>28</v>
      </c>
      <c r="D25" s="9"/>
      <c r="E25" s="9"/>
      <c r="F25" s="9"/>
      <c r="G25" s="9"/>
      <c r="H25" s="9"/>
    </row>
    <row r="26" spans="1:8" s="4" customFormat="1" ht="12" x14ac:dyDescent="0.2">
      <c r="A26" s="4">
        <v>25</v>
      </c>
      <c r="B26" s="7">
        <v>24</v>
      </c>
      <c r="C26" s="8" t="s">
        <v>29</v>
      </c>
      <c r="D26" s="9"/>
      <c r="E26" s="9"/>
      <c r="F26" s="9"/>
      <c r="G26" s="9"/>
      <c r="H26" s="9"/>
    </row>
    <row r="27" spans="1:8" s="4" customFormat="1" ht="24" x14ac:dyDescent="0.2">
      <c r="A27" s="4">
        <v>26</v>
      </c>
      <c r="B27" s="7">
        <v>25</v>
      </c>
      <c r="C27" s="8" t="s">
        <v>30</v>
      </c>
      <c r="D27" s="9"/>
      <c r="E27" s="9"/>
      <c r="F27" s="9"/>
      <c r="G27" s="9"/>
      <c r="H27" s="9"/>
    </row>
    <row r="28" spans="1:8" s="4" customFormat="1" ht="24" x14ac:dyDescent="0.2">
      <c r="A28" s="4">
        <v>27</v>
      </c>
      <c r="B28" s="7">
        <v>26</v>
      </c>
      <c r="C28" s="8" t="s">
        <v>31</v>
      </c>
      <c r="D28" s="9"/>
      <c r="E28" s="9"/>
      <c r="F28" s="9"/>
      <c r="G28" s="9"/>
      <c r="H28" s="9"/>
    </row>
    <row r="29" spans="1:8" s="4" customFormat="1" ht="48" x14ac:dyDescent="0.2">
      <c r="A29" s="4">
        <v>28</v>
      </c>
      <c r="B29" s="7">
        <v>27</v>
      </c>
      <c r="C29" s="8" t="s">
        <v>32</v>
      </c>
      <c r="D29" s="9"/>
      <c r="E29" s="9"/>
      <c r="F29" s="9"/>
      <c r="G29" s="9"/>
      <c r="H29" s="9"/>
    </row>
    <row r="30" spans="1:8" s="4" customFormat="1" ht="48" x14ac:dyDescent="0.2">
      <c r="A30" s="4">
        <v>29</v>
      </c>
      <c r="B30" s="7">
        <v>28</v>
      </c>
      <c r="C30" s="8" t="s">
        <v>33</v>
      </c>
      <c r="D30" s="9"/>
      <c r="E30" s="9"/>
      <c r="F30" s="9"/>
      <c r="G30" s="9"/>
      <c r="H30" s="9"/>
    </row>
    <row r="31" spans="1:8" s="4" customFormat="1" ht="48" x14ac:dyDescent="0.2">
      <c r="A31" s="4">
        <v>30</v>
      </c>
      <c r="B31" s="7">
        <v>29</v>
      </c>
      <c r="C31" s="8" t="s">
        <v>34</v>
      </c>
      <c r="D31" s="9"/>
      <c r="E31" s="9"/>
      <c r="F31" s="9"/>
      <c r="G31" s="9"/>
      <c r="H31" s="9"/>
    </row>
    <row r="32" spans="1:8" x14ac:dyDescent="0.25">
      <c r="A32" s="4"/>
    </row>
    <row r="33" spans="1:1" x14ac:dyDescent="0.25">
      <c r="A33" s="4"/>
    </row>
    <row r="34" spans="1:1" x14ac:dyDescent="0.25">
      <c r="A34" s="4"/>
    </row>
    <row r="35" spans="1:1" x14ac:dyDescent="0.25">
      <c r="A35" s="4"/>
    </row>
    <row r="36" spans="1:1" x14ac:dyDescent="0.25">
      <c r="A36" s="4"/>
    </row>
    <row r="37" spans="1:1" x14ac:dyDescent="0.25">
      <c r="A37" s="4"/>
    </row>
  </sheetData>
  <mergeCells count="1">
    <mergeCell ref="B1:H1"/>
  </mergeCells>
  <pageMargins left="0.23622047244094491" right="0.23622047244094491" top="0.74803149606299213" bottom="0.74803149606299213" header="0.31496062992125984" footer="0.31496062992125984"/>
  <pageSetup paperSize="9" scale="92" fitToHeight="2"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A8" sqref="A8:XFD8"/>
    </sheetView>
  </sheetViews>
  <sheetFormatPr defaultRowHeight="15" x14ac:dyDescent="0.25"/>
  <cols>
    <col min="1" max="1" width="6.140625" customWidth="1"/>
    <col min="2" max="2" width="47.140625" customWidth="1"/>
    <col min="3" max="3" width="7.5703125" customWidth="1"/>
    <col min="4" max="4" width="14.42578125" customWidth="1"/>
    <col min="5" max="5" width="9.85546875" customWidth="1"/>
    <col min="6" max="6" width="14.42578125" customWidth="1"/>
    <col min="7" max="7" width="7.5703125" customWidth="1"/>
  </cols>
  <sheetData>
    <row r="1" spans="1:9" ht="31.5" customHeight="1" x14ac:dyDescent="0.25">
      <c r="A1" s="21" t="s">
        <v>42</v>
      </c>
      <c r="B1" s="21"/>
      <c r="C1" s="21"/>
      <c r="D1" s="21"/>
      <c r="E1" s="21"/>
      <c r="F1" s="21"/>
      <c r="G1" s="21"/>
    </row>
    <row r="2" spans="1:9" s="4" customFormat="1" ht="36" x14ac:dyDescent="0.2">
      <c r="A2" s="5" t="s">
        <v>35</v>
      </c>
      <c r="B2" s="5" t="s">
        <v>0</v>
      </c>
      <c r="C2" s="6" t="s">
        <v>36</v>
      </c>
      <c r="D2" s="6" t="s">
        <v>37</v>
      </c>
      <c r="E2" s="6" t="s">
        <v>38</v>
      </c>
      <c r="F2" s="6" t="s">
        <v>39</v>
      </c>
      <c r="G2" s="6" t="s">
        <v>40</v>
      </c>
      <c r="H2" s="3"/>
      <c r="I2" s="3"/>
    </row>
    <row r="3" spans="1:9" s="4" customFormat="1" ht="24" x14ac:dyDescent="0.2">
      <c r="A3" s="7">
        <v>1</v>
      </c>
      <c r="B3" s="8" t="s">
        <v>6</v>
      </c>
      <c r="C3" s="9"/>
      <c r="D3" s="9"/>
      <c r="E3" s="5" t="s">
        <v>41</v>
      </c>
      <c r="F3" s="5" t="s">
        <v>41</v>
      </c>
      <c r="G3" s="5" t="s">
        <v>41</v>
      </c>
    </row>
    <row r="4" spans="1:9" s="4" customFormat="1" ht="36" x14ac:dyDescent="0.2">
      <c r="A4" s="7">
        <v>2</v>
      </c>
      <c r="B4" s="8" t="s">
        <v>11</v>
      </c>
      <c r="C4" s="9"/>
      <c r="D4" s="9"/>
      <c r="E4" s="9"/>
      <c r="F4" s="9"/>
      <c r="G4" s="9"/>
    </row>
    <row r="5" spans="1:9" s="4" customFormat="1" ht="36" x14ac:dyDescent="0.2">
      <c r="A5" s="7">
        <v>3</v>
      </c>
      <c r="B5" s="8" t="s">
        <v>13</v>
      </c>
      <c r="C5" s="9"/>
      <c r="D5" s="9"/>
      <c r="E5" s="9"/>
      <c r="F5" s="9"/>
      <c r="G5" s="9"/>
    </row>
    <row r="6" spans="1:9" s="4" customFormat="1" ht="48" x14ac:dyDescent="0.2">
      <c r="A6" s="7">
        <v>4</v>
      </c>
      <c r="B6" s="8" t="s">
        <v>32</v>
      </c>
      <c r="C6" s="9"/>
      <c r="D6" s="9"/>
      <c r="E6" s="9"/>
      <c r="F6" s="9"/>
      <c r="G6" s="9"/>
    </row>
    <row r="7" spans="1:9" s="4" customFormat="1" ht="48" x14ac:dyDescent="0.2">
      <c r="A7" s="7">
        <v>5</v>
      </c>
      <c r="B7" s="8" t="s">
        <v>33</v>
      </c>
      <c r="C7" s="9"/>
      <c r="D7" s="9"/>
      <c r="E7" s="9"/>
      <c r="F7" s="9"/>
      <c r="G7" s="9"/>
    </row>
    <row r="8" spans="1:9" s="4" customFormat="1" ht="48" x14ac:dyDescent="0.2">
      <c r="A8" s="7">
        <v>6</v>
      </c>
      <c r="B8" s="8" t="s">
        <v>34</v>
      </c>
      <c r="C8" s="9"/>
      <c r="D8" s="9"/>
      <c r="E8" s="9"/>
      <c r="F8" s="9"/>
      <c r="G8" s="9"/>
    </row>
  </sheetData>
  <mergeCells count="1">
    <mergeCell ref="A1:G1"/>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4</vt:i4>
      </vt:variant>
      <vt:variant>
        <vt:lpstr>Περιοχές με ονόματα</vt:lpstr>
      </vt:variant>
      <vt:variant>
        <vt:i4>2</vt:i4>
      </vt:variant>
    </vt:vector>
  </HeadingPairs>
  <TitlesOfParts>
    <vt:vector size="6" baseType="lpstr">
      <vt:lpstr>ΠΡΟΥΠΟΛΟΓΙΣΜΟΣ</vt:lpstr>
      <vt:lpstr>ΤΕΧΝΙΚΕΣ ΠΡΟΔΙΑΓΡΑΦΕΣ</vt:lpstr>
      <vt:lpstr>ΠΙΝΑΚΑΣ ΣΥΜΜΟΡΦΩΣΗΣ</vt:lpstr>
      <vt:lpstr>Φύλλο1</vt:lpstr>
      <vt:lpstr>'ΠΙΝΑΚΑΣ ΣΥΜΜΟΡΦΩΣΗΣ'!Print_Area</vt:lpstr>
      <vt:lpstr>ΛΑΜΠΤΗΡΕΣ_ΦΩΤΙΣΤΙΚΑ_Ερώτημα_Ερώτημα</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2020-09-16T06:11:10Z</cp:lastPrinted>
  <dcterms:created xsi:type="dcterms:W3CDTF">2020-08-13T06:22:25Z</dcterms:created>
  <dcterms:modified xsi:type="dcterms:W3CDTF">2020-10-21T05:58:33Z</dcterms:modified>
</cp:coreProperties>
</file>