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90" windowWidth="15480" windowHeight="11595"/>
  </bookViews>
  <sheets>
    <sheet name="ΜΕΛΕΤΗ" sheetId="7" r:id="rId1"/>
    <sheet name="Φύλλο1" sheetId="8" r:id="rId2"/>
  </sheets>
  <definedNames>
    <definedName name="_xlnm._FilterDatabase" localSheetId="0" hidden="1">ΜΕΛΕΤΗ!$A$10:$G$16</definedName>
    <definedName name="_xlnm.Print_Area" localSheetId="0">ΜΕΛΕΤΗ!$A$1:$G$35</definedName>
    <definedName name="_xlnm.Print_Titles" localSheetId="0">ΜΕΛΕΤΗ!$10:$11</definedName>
  </definedNames>
  <calcPr calcId="124519"/>
</workbook>
</file>

<file path=xl/calcChain.xml><?xml version="1.0" encoding="utf-8"?>
<calcChain xmlns="http://schemas.openxmlformats.org/spreadsheetml/2006/main">
  <c r="K29" i="8"/>
  <c r="G12" i="7"/>
  <c r="G14" s="1"/>
  <c r="G15" l="1"/>
  <c r="G16"/>
  <c r="D4" s="1"/>
</calcChain>
</file>

<file path=xl/sharedStrings.xml><?xml version="1.0" encoding="utf-8"?>
<sst xmlns="http://schemas.openxmlformats.org/spreadsheetml/2006/main" count="72" uniqueCount="70">
  <si>
    <t xml:space="preserve">ΕΛΛΗΝΙΚΗ ΔΗΜΟΚΡΑΤΙΑ </t>
  </si>
  <si>
    <t>ΔΗΜΟΣ ΚΟΖΑΝΗΣ</t>
  </si>
  <si>
    <t>ΑΡ.ΜΕΛ.:</t>
  </si>
  <si>
    <t>ΘΕΩΡΗΘΗΚΕ</t>
  </si>
  <si>
    <t>Τεχνικών Υπηρεσιων</t>
  </si>
  <si>
    <t>ΣΥΝΤΑΧΘΗΚΕ</t>
  </si>
  <si>
    <t>ΜΟΝΑΔΑ</t>
  </si>
  <si>
    <t>ΜΕΤΡΗΣΗΣ</t>
  </si>
  <si>
    <t xml:space="preserve"> ΠΡΟΜΕΤΡΗΣΗ - ΕΝΔΕΙΚΤΙΚΟΣ ΠΡΟΫΠΟΛΟΓΙΣΜΟΣ </t>
  </si>
  <si>
    <t>ΤΜΗΜΑ Η/Μ  ΈΡΓΩΝ &amp; Η/Φ</t>
  </si>
  <si>
    <t>Α/Α</t>
  </si>
  <si>
    <t>ΚΑΕ</t>
  </si>
  <si>
    <t>ΠΡΟΫΠΟΛΟΓΙΣΜΟΣ :</t>
  </si>
  <si>
    <t>ΦΠΑ 24%</t>
  </si>
  <si>
    <t>Πεχλιβανίδης Μιχαήλ</t>
  </si>
  <si>
    <t>Μηχανολόγος Μηχανικός Π.Ε.</t>
  </si>
  <si>
    <t>ΔΙΕΥΘΥΝΣΗ ΤΕΧΝΙΚΩΝ ΥΠΗΡΕΣΙΩΝ</t>
  </si>
  <si>
    <t>TEM.</t>
  </si>
  <si>
    <t>ΓΕΝΙΚΟ ΣΥΝΟΛΟ €</t>
  </si>
  <si>
    <t>ΣΥΝΟΛΟ €</t>
  </si>
  <si>
    <t xml:space="preserve">ΕΙΔΟΣ  ΕΡΓΑΣΙΑΣ </t>
  </si>
  <si>
    <t>ΥΠΗΡΕΣΙΑ :</t>
  </si>
  <si>
    <t xml:space="preserve">ΣΥΝΤΗΡΗΣΗ ΑΠΟΚΑΤΑΣΤΑΣΗ ΒΛΑΒΩΝ  </t>
  </si>
  <si>
    <t>10.6261.0001</t>
  </si>
  <si>
    <t>Προγραμματισμένος μηνιαίος έλεγχος, συντήρηση και επισκευή των ανελκυστήρων. (σύμφωνα με την Τεχνική Έκθεση).</t>
  </si>
  <si>
    <t>ΤΙΜΗ ΑΝΑ ΜΗΝΑ (€)</t>
  </si>
  <si>
    <t>Πρόσθετες και απρόβλεπτες εργασίες συντήρησης και αποκατάστασης βλαβών. (σύμφωνα με την Τεχνική Έκθεση).</t>
  </si>
  <si>
    <t>ΠΟΣΟ    ΤΗΤΑ</t>
  </si>
  <si>
    <t>O Προϊστάμενος  Δ/νσης</t>
  </si>
  <si>
    <t>ΔΑΠΑΝΗ      ΣΕ ΕΥΡΩ</t>
  </si>
  <si>
    <t>ΠΕΡΙΓΡΑΦΗ ΚΤΙΡΙΩΝ</t>
  </si>
  <si>
    <t>ΠΟΣΟΤΗΤΑ</t>
  </si>
  <si>
    <t xml:space="preserve">Δημοτικό Σχολείο Τ.Κ. Δρεπάνου </t>
  </si>
  <si>
    <t>Δημοτικό Σχολείο Τ.Κ. Αγίου Δημητρίου</t>
  </si>
  <si>
    <t>Δημοτικό Σχολείο Χαρισίου Μεγδάνη</t>
  </si>
  <si>
    <t>Δημοτικό Σχολείο Χαρισίου Μούκα</t>
  </si>
  <si>
    <t>9ο &amp; 12ο Δημοτικό Σχολείο Κοζάνης</t>
  </si>
  <si>
    <t>13ο Δημοτικό Σχολείο  Κοζάνης</t>
  </si>
  <si>
    <t>18ο Δημοτικό Σχολείο Κοζάνης</t>
  </si>
  <si>
    <t>2ο &amp; 5ο Γυμνάσιο Κοζάνης</t>
  </si>
  <si>
    <t>6ο Γυμνάσιο Κοζάνης</t>
  </si>
  <si>
    <t xml:space="preserve">4ο Γυμνάσιο &amp; Πειραματικό </t>
  </si>
  <si>
    <t>1ο Ενιαίο Λύκειο</t>
  </si>
  <si>
    <t>3ο Ενιαίο Λύκειο</t>
  </si>
  <si>
    <t>4ο Ενιαίο Λύκειο</t>
  </si>
  <si>
    <t xml:space="preserve">Δημοτικό Σχολείο Τ.Κ. Νέου Κλείτου </t>
  </si>
  <si>
    <t>Βιοκλιματικό Σχολικό Συγκρότημα ΖΕΠ Κοζάνης</t>
  </si>
  <si>
    <t>Κοβεντάρειος Αίθουσα Κοζάνης</t>
  </si>
  <si>
    <t>Κτίριο Τεχνικής Υπηρεσίας  Δήμου Κοζάνης</t>
  </si>
  <si>
    <t>Κτίριο Πολεοδομίας Δήμου Κοζάνης</t>
  </si>
  <si>
    <t>Δημοτικό κατάστημα Τ.Κ. Πετρανών</t>
  </si>
  <si>
    <t xml:space="preserve">Δημοτικό κατάστημα Τ.Κ. Μαυροδενδρίου </t>
  </si>
  <si>
    <t>Κεντρικό Δημαρχείο Κοζάνης</t>
  </si>
  <si>
    <t>Αίθουσα Τέχνης Κοζάνης</t>
  </si>
  <si>
    <t>ΣΥΝΟΛΟ ΑΝΕΛΚΥΣΤΗΡΩΝ</t>
  </si>
  <si>
    <t xml:space="preserve">ΤΕΤΡΛΑΦΟΣ </t>
  </si>
  <si>
    <t>(ΜΕ ΦΠΑ)</t>
  </si>
  <si>
    <t>ΤΙΜΗ ΚΑΤ' ΑΠΟΚΟΠΗ</t>
  </si>
  <si>
    <t>ΓΙΑ 12 ΜΗΝΕΣ</t>
  </si>
  <si>
    <t xml:space="preserve"> ΑΝΕΛΚΥΣΤΗΡΩΝ ΔΗΜΟΥ ΚΟΖΑΝΗΣ</t>
  </si>
  <si>
    <t>Τοπάλη Θεοδώρα</t>
  </si>
  <si>
    <t>ΕΛΕΓΧΘΗΚΕ</t>
  </si>
  <si>
    <t xml:space="preserve">Ο α Προιστάμενος </t>
  </si>
  <si>
    <t>Η/Μ Εργων &amp; Η/Φ</t>
  </si>
  <si>
    <t>Γκλούμπος Ξενοφών</t>
  </si>
  <si>
    <t>Ηλεκτρολόγος Μηχανικός ΤΕ</t>
  </si>
  <si>
    <t>Μηχανολόγος Μηχανικός ΤΕ</t>
  </si>
  <si>
    <t>ΚΟΖΑΝΗ ΙΟΥΛΙΟΣ 2022</t>
  </si>
  <si>
    <t>ΚΟΖΑΝΗ  ΙΟΥΛΙΟΣ 2022</t>
  </si>
  <si>
    <t xml:space="preserve">    150/2022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</si>
</sst>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23">
    <font>
      <sz val="10"/>
      <name val="MS Sans Serif"/>
      <charset val="161"/>
    </font>
    <font>
      <sz val="8"/>
      <name val="MS Sans Serif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sz val="12"/>
      <name val="Arial Narrow"/>
      <family val="2"/>
    </font>
    <font>
      <b/>
      <sz val="12"/>
      <name val="Arial"/>
      <family val="2"/>
      <charset val="161"/>
    </font>
    <font>
      <sz val="10"/>
      <color indexed="10"/>
      <name val="Arial"/>
      <family val="2"/>
      <charset val="161"/>
    </font>
    <font>
      <b/>
      <sz val="10"/>
      <name val="DejaVu Serif Condensed"/>
      <family val="1"/>
      <charset val="161"/>
    </font>
    <font>
      <sz val="10"/>
      <name val="DejaVu Serif Condensed"/>
      <family val="1"/>
      <charset val="161"/>
    </font>
    <font>
      <b/>
      <sz val="11"/>
      <name val="DejaVu Serif Condensed"/>
      <family val="1"/>
      <charset val="161"/>
    </font>
    <font>
      <sz val="9"/>
      <name val="DejaVu Serif Condensed"/>
      <family val="1"/>
      <charset val="161"/>
    </font>
    <font>
      <sz val="11"/>
      <name val="DejaVu Serif Condensed"/>
      <family val="1"/>
      <charset val="161"/>
    </font>
    <font>
      <b/>
      <u/>
      <sz val="11"/>
      <name val="DejaVu Serif Condensed"/>
      <family val="1"/>
      <charset val="161"/>
    </font>
    <font>
      <b/>
      <sz val="9"/>
      <name val="Verdana"/>
      <family val="2"/>
      <charset val="161"/>
    </font>
    <font>
      <sz val="9"/>
      <name val="Verdana"/>
      <family val="2"/>
      <charset val="161"/>
    </font>
    <font>
      <b/>
      <sz val="10"/>
      <name val="Verdana"/>
      <family val="2"/>
      <charset val="161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sz val="11"/>
      <name val="MS Sans Serif"/>
      <family val="2"/>
      <charset val="161"/>
    </font>
    <font>
      <sz val="12"/>
      <name val="Arial"/>
      <family val="2"/>
      <charset val="161"/>
    </font>
    <font>
      <b/>
      <sz val="14"/>
      <name val="Arial"/>
      <family val="2"/>
      <charset val="161"/>
    </font>
    <font>
      <b/>
      <sz val="11"/>
      <color rgb="FF000000"/>
      <name val="Verdana"/>
      <family val="2"/>
      <charset val="161"/>
    </font>
    <font>
      <sz val="11"/>
      <color rgb="FF000000"/>
      <name val="Verdan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Alignment="1"/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7" fillId="0" borderId="0" xfId="0" applyFont="1" applyAlignment="1"/>
    <xf numFmtId="0" fontId="11" fillId="0" borderId="0" xfId="0" applyFont="1" applyAlignment="1"/>
    <xf numFmtId="4" fontId="7" fillId="0" borderId="0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0" fillId="0" borderId="0" xfId="0" applyFill="1"/>
    <xf numFmtId="164" fontId="3" fillId="0" borderId="0" xfId="0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Alignment="1"/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Alignment="1"/>
    <xf numFmtId="0" fontId="14" fillId="0" borderId="0" xfId="0" applyFont="1" applyFill="1" applyBorder="1" applyAlignment="1">
      <alignment horizontal="right" vertical="center"/>
    </xf>
    <xf numFmtId="49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justify"/>
    </xf>
    <xf numFmtId="4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vertical="top"/>
    </xf>
    <xf numFmtId="0" fontId="14" fillId="0" borderId="8" xfId="0" applyFont="1" applyBorder="1" applyAlignment="1">
      <alignment horizontal="justify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164" fontId="14" fillId="0" borderId="8" xfId="0" applyNumberFormat="1" applyFont="1" applyFill="1" applyBorder="1" applyAlignment="1">
      <alignment horizontal="center" vertical="center"/>
    </xf>
    <xf numFmtId="1" fontId="14" fillId="0" borderId="8" xfId="0" applyNumberFormat="1" applyFont="1" applyFill="1" applyBorder="1" applyAlignment="1">
      <alignment horizontal="center" vertical="center"/>
    </xf>
    <xf numFmtId="4" fontId="13" fillId="0" borderId="8" xfId="0" applyNumberFormat="1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center" vertical="center"/>
    </xf>
    <xf numFmtId="4" fontId="13" fillId="0" borderId="10" xfId="0" applyNumberFormat="1" applyFont="1" applyFill="1" applyBorder="1" applyAlignment="1">
      <alignment horizontal="center" vertical="center"/>
    </xf>
    <xf numFmtId="0" fontId="15" fillId="0" borderId="0" xfId="0" applyFont="1" applyAlignment="1"/>
    <xf numFmtId="0" fontId="15" fillId="0" borderId="0" xfId="0" applyFont="1" applyBorder="1" applyAlignment="1">
      <alignment horizontal="left"/>
    </xf>
    <xf numFmtId="0" fontId="17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4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Border="1" applyAlignment="1"/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13" fillId="0" borderId="0" xfId="0" applyFont="1" applyAlignment="1">
      <alignment horizontal="left"/>
    </xf>
    <xf numFmtId="0" fontId="21" fillId="0" borderId="10" xfId="0" applyFont="1" applyBorder="1" applyAlignment="1">
      <alignment horizontal="center" wrapText="1"/>
    </xf>
    <xf numFmtId="0" fontId="21" fillId="0" borderId="11" xfId="0" applyFont="1" applyBorder="1" applyAlignment="1">
      <alignment horizontal="center"/>
    </xf>
    <xf numFmtId="0" fontId="22" fillId="0" borderId="9" xfId="0" applyFont="1" applyBorder="1" applyAlignment="1">
      <alignment horizontal="center" wrapText="1"/>
    </xf>
    <xf numFmtId="0" fontId="22" fillId="0" borderId="12" xfId="0" applyFont="1" applyBorder="1" applyAlignment="1">
      <alignment vertical="top"/>
    </xf>
    <xf numFmtId="0" fontId="22" fillId="0" borderId="12" xfId="0" applyFont="1" applyBorder="1" applyAlignment="1">
      <alignment horizontal="center"/>
    </xf>
    <xf numFmtId="0" fontId="21" fillId="0" borderId="12" xfId="0" applyFont="1" applyBorder="1" applyAlignment="1">
      <alignment horizontal="right"/>
    </xf>
    <xf numFmtId="0" fontId="21" fillId="0" borderId="12" xfId="0" applyFont="1" applyBorder="1" applyAlignment="1">
      <alignment horizontal="center"/>
    </xf>
    <xf numFmtId="0" fontId="18" fillId="0" borderId="0" xfId="0" applyFont="1"/>
    <xf numFmtId="0" fontId="19" fillId="0" borderId="0" xfId="0" applyFont="1" applyFill="1" applyAlignment="1">
      <alignment horizontal="left" indent="2"/>
    </xf>
    <xf numFmtId="0" fontId="19" fillId="0" borderId="0" xfId="0" applyFont="1" applyFill="1" applyBorder="1" applyAlignment="1">
      <alignment horizontal="left" vertical="center" indent="2"/>
    </xf>
    <xf numFmtId="0" fontId="20" fillId="0" borderId="0" xfId="0" applyFont="1" applyFill="1" applyBorder="1" applyAlignment="1">
      <alignment horizontal="left" vertical="center" indent="2"/>
    </xf>
    <xf numFmtId="4" fontId="2" fillId="0" borderId="0" xfId="0" applyNumberFormat="1" applyFont="1" applyFill="1" applyBorder="1" applyAlignment="1">
      <alignment vertical="center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164" fontId="13" fillId="0" borderId="0" xfId="0" applyNumberFormat="1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/>
  <dimension ref="A1:AN1611"/>
  <sheetViews>
    <sheetView tabSelected="1" zoomScale="120" zoomScaleNormal="120" zoomScaleSheetLayoutView="100" workbookViewId="0">
      <selection activeCell="D4" sqref="D4:E4"/>
    </sheetView>
  </sheetViews>
  <sheetFormatPr defaultColWidth="16.42578125" defaultRowHeight="15.75"/>
  <cols>
    <col min="1" max="1" width="4.140625" style="10" customWidth="1"/>
    <col min="2" max="2" width="39.140625" style="2" customWidth="1"/>
    <col min="3" max="3" width="13.5703125" style="2" customWidth="1"/>
    <col min="4" max="4" width="11.28515625" style="10" customWidth="1"/>
    <col min="5" max="6" width="11" style="4" customWidth="1"/>
    <col min="7" max="7" width="11.28515625" style="4" customWidth="1"/>
    <col min="8" max="8" width="16.42578125" style="11"/>
    <col min="9" max="32" width="16.42578125" style="3"/>
    <col min="33" max="16384" width="16.42578125" style="2"/>
  </cols>
  <sheetData>
    <row r="1" spans="1:32" s="3" customFormat="1" ht="12.75" customHeight="1">
      <c r="A1" s="54" t="s">
        <v>0</v>
      </c>
      <c r="B1" s="32"/>
      <c r="C1" s="33" t="s">
        <v>21</v>
      </c>
      <c r="D1" s="31" t="s">
        <v>22</v>
      </c>
      <c r="E1" s="34"/>
      <c r="F1" s="34"/>
      <c r="G1" s="34"/>
      <c r="H1" s="11"/>
    </row>
    <row r="2" spans="1:32" s="3" customFormat="1" ht="12.75">
      <c r="A2" s="54" t="s">
        <v>1</v>
      </c>
      <c r="B2" s="32"/>
      <c r="C2" s="35"/>
      <c r="D2" s="64" t="s">
        <v>59</v>
      </c>
      <c r="E2" s="34"/>
      <c r="F2" s="34"/>
      <c r="G2" s="34"/>
      <c r="H2" s="11"/>
    </row>
    <row r="3" spans="1:32" s="3" customFormat="1" ht="12.75">
      <c r="A3" s="54" t="s">
        <v>16</v>
      </c>
      <c r="B3" s="32"/>
      <c r="C3" s="33" t="s">
        <v>2</v>
      </c>
      <c r="D3" s="36" t="s">
        <v>69</v>
      </c>
      <c r="E3" s="37"/>
      <c r="F3" s="37"/>
      <c r="G3" s="38"/>
      <c r="H3" s="11"/>
    </row>
    <row r="4" spans="1:32" s="3" customFormat="1" ht="13.5" customHeight="1">
      <c r="A4" s="55" t="s">
        <v>9</v>
      </c>
      <c r="B4" s="32"/>
      <c r="C4" s="33" t="s">
        <v>12</v>
      </c>
      <c r="D4" s="80">
        <f>G16</f>
        <v>9998.3700000000008</v>
      </c>
      <c r="E4" s="80"/>
      <c r="F4" s="39" t="s">
        <v>56</v>
      </c>
      <c r="G4" s="40"/>
      <c r="H4" s="11"/>
    </row>
    <row r="5" spans="1:32" s="3" customFormat="1" ht="13.5" customHeight="1">
      <c r="A5" s="54"/>
      <c r="B5" s="32"/>
      <c r="C5" s="33" t="s">
        <v>11</v>
      </c>
      <c r="D5" s="36" t="s">
        <v>23</v>
      </c>
      <c r="E5" s="41"/>
      <c r="F5" s="41"/>
      <c r="G5" s="37"/>
      <c r="I5" s="29"/>
      <c r="L5" s="29"/>
    </row>
    <row r="6" spans="1:32" s="3" customFormat="1" ht="13.5" customHeight="1">
      <c r="A6" s="25"/>
      <c r="B6" s="25"/>
      <c r="G6"/>
      <c r="I6" s="29"/>
      <c r="L6" s="29"/>
    </row>
    <row r="7" spans="1:32" s="3" customFormat="1" ht="13.5" customHeight="1">
      <c r="A7" s="24"/>
      <c r="B7" s="19"/>
      <c r="C7" s="21"/>
      <c r="D7" s="15"/>
      <c r="E7" s="22"/>
      <c r="F7" s="22"/>
      <c r="G7" s="23"/>
      <c r="H7" s="11"/>
      <c r="I7" s="29"/>
      <c r="L7" s="29"/>
    </row>
    <row r="8" spans="1:32" s="3" customFormat="1" ht="18" customHeight="1">
      <c r="A8" s="81" t="s">
        <v>8</v>
      </c>
      <c r="B8" s="82"/>
      <c r="C8" s="82"/>
      <c r="D8" s="82"/>
      <c r="E8" s="82"/>
      <c r="F8" s="82"/>
      <c r="G8" s="83"/>
      <c r="H8" s="11"/>
      <c r="I8" s="29"/>
      <c r="L8" s="29"/>
    </row>
    <row r="9" spans="1:32" s="3" customFormat="1" ht="17.25" customHeight="1" thickBot="1">
      <c r="A9" s="41"/>
      <c r="B9" s="41"/>
      <c r="C9" s="41"/>
      <c r="D9" s="41"/>
      <c r="E9" s="40"/>
      <c r="F9" s="40"/>
      <c r="G9" s="42"/>
      <c r="H9" s="11"/>
      <c r="I9" s="29"/>
      <c r="L9" s="29"/>
    </row>
    <row r="10" spans="1:32" s="6" customFormat="1" ht="16.5" customHeight="1">
      <c r="A10" s="85" t="s">
        <v>10</v>
      </c>
      <c r="B10" s="91" t="s">
        <v>20</v>
      </c>
      <c r="C10" s="44" t="s">
        <v>6</v>
      </c>
      <c r="D10" s="84" t="s">
        <v>27</v>
      </c>
      <c r="E10" s="77" t="s">
        <v>25</v>
      </c>
      <c r="F10" s="77" t="s">
        <v>58</v>
      </c>
      <c r="G10" s="77" t="s">
        <v>29</v>
      </c>
      <c r="H10" s="11"/>
      <c r="I10" s="29"/>
      <c r="J10" s="3"/>
      <c r="K10" s="3"/>
      <c r="L10" s="29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s="5" customFormat="1" ht="16.5" customHeight="1" thickBot="1">
      <c r="A11" s="86"/>
      <c r="B11" s="91"/>
      <c r="C11" s="45" t="s">
        <v>7</v>
      </c>
      <c r="D11" s="84"/>
      <c r="E11" s="78"/>
      <c r="F11" s="78"/>
      <c r="G11" s="78"/>
      <c r="H11" s="11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s="3" customFormat="1" ht="45.75" customHeight="1">
      <c r="A12" s="43">
        <v>1</v>
      </c>
      <c r="B12" s="46" t="s">
        <v>24</v>
      </c>
      <c r="C12" s="47" t="s">
        <v>17</v>
      </c>
      <c r="D12" s="48">
        <v>24</v>
      </c>
      <c r="E12" s="49">
        <v>21.4</v>
      </c>
      <c r="F12" s="50">
        <v>12</v>
      </c>
      <c r="G12" s="51">
        <f>ROUND(D12*E12*F12,2)</f>
        <v>6163.2</v>
      </c>
      <c r="H12" s="11"/>
      <c r="I12" s="30"/>
    </row>
    <row r="13" spans="1:32" s="3" customFormat="1" ht="38.25" customHeight="1">
      <c r="A13" s="43">
        <v>2</v>
      </c>
      <c r="B13" s="46" t="s">
        <v>26</v>
      </c>
      <c r="C13" s="88" t="s">
        <v>57</v>
      </c>
      <c r="D13" s="89"/>
      <c r="E13" s="89"/>
      <c r="F13" s="90"/>
      <c r="G13" s="51">
        <v>1900</v>
      </c>
      <c r="H13" s="11"/>
      <c r="I13" s="30"/>
    </row>
    <row r="14" spans="1:32" s="3" customFormat="1" ht="19.5" customHeight="1" thickBot="1">
      <c r="A14" s="41"/>
      <c r="B14" s="41"/>
      <c r="C14" s="41"/>
      <c r="D14" s="41"/>
      <c r="E14" s="41"/>
      <c r="F14" s="33" t="s">
        <v>19</v>
      </c>
      <c r="G14" s="52">
        <f>ROUND(SUM(G12:G13),2)</f>
        <v>8063.2</v>
      </c>
      <c r="H14" s="11"/>
      <c r="I14" s="29"/>
      <c r="J14" s="29"/>
      <c r="K14" s="30"/>
    </row>
    <row r="15" spans="1:32" s="3" customFormat="1" ht="16.5" customHeight="1" thickBot="1">
      <c r="A15" s="41"/>
      <c r="B15" s="41"/>
      <c r="C15" s="41"/>
      <c r="D15" s="41"/>
      <c r="E15" s="41"/>
      <c r="F15" s="33" t="s">
        <v>13</v>
      </c>
      <c r="G15" s="53">
        <f>ROUND(G14*24%,2)</f>
        <v>1935.17</v>
      </c>
      <c r="H15" s="11"/>
      <c r="I15" s="29"/>
      <c r="J15" s="29"/>
    </row>
    <row r="16" spans="1:32" s="3" customFormat="1" ht="21.75" customHeight="1" thickBot="1">
      <c r="A16" s="41"/>
      <c r="B16" s="41"/>
      <c r="C16" s="41"/>
      <c r="D16" s="41"/>
      <c r="E16" s="41"/>
      <c r="F16" s="33" t="s">
        <v>18</v>
      </c>
      <c r="G16" s="53">
        <f>ROUND(G14+G15,2)</f>
        <v>9998.3700000000008</v>
      </c>
      <c r="H16" s="11"/>
    </row>
    <row r="17" spans="1:40" s="3" customFormat="1" ht="21.75" customHeight="1">
      <c r="A17" s="14"/>
      <c r="B17" s="14"/>
      <c r="C17" s="16"/>
      <c r="D17" s="16"/>
      <c r="E17" s="13"/>
      <c r="F17" s="13"/>
      <c r="G17" s="27"/>
      <c r="H17" s="11"/>
      <c r="I17" s="29"/>
      <c r="J17" s="73"/>
    </row>
    <row r="18" spans="1:40" s="3" customFormat="1" ht="21.75" customHeight="1">
      <c r="A18" s="14"/>
      <c r="B18" s="14"/>
      <c r="C18" s="16"/>
      <c r="D18" s="16"/>
      <c r="E18" s="13"/>
      <c r="F18" s="13"/>
      <c r="G18" s="27"/>
      <c r="H18" s="11"/>
      <c r="I18" s="29"/>
      <c r="J18" s="73"/>
    </row>
    <row r="19" spans="1:40" s="3" customFormat="1" ht="21.75" customHeight="1">
      <c r="A19" s="14"/>
      <c r="B19" s="14"/>
      <c r="C19" s="16"/>
      <c r="D19" s="16"/>
      <c r="E19" s="13"/>
      <c r="F19" s="13"/>
      <c r="G19" s="27"/>
      <c r="H19" s="11"/>
      <c r="J19" s="74"/>
    </row>
    <row r="20" spans="1:40" s="7" customFormat="1" ht="18" customHeight="1">
      <c r="A20" s="14"/>
      <c r="B20" s="17"/>
      <c r="C20" s="14"/>
      <c r="D20" s="18"/>
      <c r="E20" s="14"/>
      <c r="F20" s="14"/>
      <c r="G20" s="14"/>
      <c r="H20" s="3"/>
      <c r="I20" s="29"/>
      <c r="J20" s="7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s="7" customFormat="1" ht="18" customHeight="1">
      <c r="A21" s="14"/>
      <c r="B21" s="17"/>
      <c r="C21" s="14"/>
      <c r="D21" s="18"/>
      <c r="E21" s="14"/>
      <c r="F21" s="14"/>
      <c r="G21" s="14"/>
      <c r="H21" s="3"/>
      <c r="I21" s="1"/>
      <c r="J21" s="75"/>
      <c r="K21" s="1"/>
      <c r="L21" s="1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s="7" customFormat="1" ht="17.25" customHeight="1">
      <c r="A22" s="14"/>
      <c r="B22" s="58" t="s">
        <v>67</v>
      </c>
      <c r="C22" s="34" t="s">
        <v>68</v>
      </c>
      <c r="D22" s="34"/>
      <c r="E22" s="58" t="s">
        <v>68</v>
      </c>
      <c r="F22" s="3"/>
      <c r="G22" s="34"/>
      <c r="H22" s="12"/>
      <c r="I22" s="1"/>
      <c r="J22" s="1"/>
      <c r="K22" s="1"/>
      <c r="L22" s="7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28"/>
      <c r="AH22" s="28"/>
      <c r="AI22" s="28"/>
      <c r="AJ22" s="28"/>
      <c r="AK22" s="28"/>
      <c r="AL22" s="28"/>
      <c r="AM22" s="28"/>
      <c r="AN22" s="28"/>
    </row>
    <row r="23" spans="1:40" s="7" customFormat="1" ht="17.25" customHeight="1">
      <c r="A23" s="14"/>
      <c r="B23" s="59" t="s">
        <v>5</v>
      </c>
      <c r="C23" s="87" t="s">
        <v>61</v>
      </c>
      <c r="D23" s="87"/>
      <c r="E23" s="60"/>
      <c r="F23" s="59" t="s">
        <v>3</v>
      </c>
      <c r="G23" s="41"/>
      <c r="H23" s="20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2"/>
      <c r="AH23" s="2"/>
      <c r="AI23" s="2"/>
      <c r="AJ23" s="2"/>
      <c r="AK23" s="2"/>
      <c r="AL23" s="2"/>
      <c r="AM23" s="2"/>
      <c r="AN23" s="2"/>
    </row>
    <row r="24" spans="1:40" s="7" customFormat="1" ht="17.25" customHeight="1">
      <c r="A24" s="14"/>
      <c r="B24" s="61"/>
      <c r="C24" s="79" t="s">
        <v>62</v>
      </c>
      <c r="D24" s="79"/>
      <c r="E24" s="63"/>
      <c r="F24" s="61" t="s">
        <v>28</v>
      </c>
      <c r="G24" s="41"/>
      <c r="H24" s="2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2"/>
      <c r="AH24" s="2"/>
      <c r="AI24" s="2"/>
      <c r="AJ24" s="2"/>
      <c r="AK24" s="2"/>
      <c r="AL24" s="2"/>
      <c r="AM24" s="2"/>
      <c r="AN24" s="2"/>
    </row>
    <row r="25" spans="1:40" s="7" customFormat="1" ht="17.25" customHeight="1">
      <c r="A25" s="14"/>
      <c r="B25" s="61"/>
      <c r="C25" s="79" t="s">
        <v>63</v>
      </c>
      <c r="D25" s="79"/>
      <c r="E25" s="63"/>
      <c r="F25" s="61" t="s">
        <v>4</v>
      </c>
      <c r="G25" s="41"/>
      <c r="H25" s="26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2"/>
      <c r="AH25" s="2"/>
      <c r="AI25" s="2"/>
      <c r="AJ25" s="2"/>
      <c r="AK25" s="2"/>
      <c r="AL25" s="2"/>
      <c r="AM25" s="2"/>
      <c r="AN25" s="2"/>
    </row>
    <row r="26" spans="1:40" s="7" customFormat="1" ht="17.25" customHeight="1">
      <c r="A26" s="14"/>
      <c r="B26" s="61"/>
      <c r="C26" s="41"/>
      <c r="D26" s="41"/>
      <c r="E26" s="41"/>
      <c r="F26" s="61"/>
      <c r="G26" s="41"/>
      <c r="H26" s="1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2"/>
      <c r="AH26" s="2"/>
      <c r="AI26" s="2"/>
      <c r="AJ26" s="2"/>
      <c r="AK26" s="2"/>
      <c r="AL26" s="2"/>
      <c r="AM26" s="2"/>
      <c r="AN26" s="2"/>
    </row>
    <row r="27" spans="1:40" s="7" customFormat="1" ht="17.25" customHeight="1">
      <c r="A27" s="14"/>
      <c r="B27" s="61"/>
      <c r="C27" s="41"/>
      <c r="D27" s="41"/>
      <c r="E27" s="41"/>
      <c r="F27" s="61"/>
      <c r="G27" s="41"/>
      <c r="H27" s="11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2"/>
      <c r="AH27" s="2"/>
      <c r="AI27" s="2"/>
      <c r="AJ27" s="2"/>
      <c r="AK27" s="2"/>
      <c r="AL27" s="2"/>
      <c r="AM27" s="2"/>
      <c r="AN27" s="2"/>
    </row>
    <row r="28" spans="1:40" s="7" customFormat="1" ht="17.25" customHeight="1">
      <c r="A28" s="14"/>
      <c r="B28" s="61"/>
      <c r="C28" s="41"/>
      <c r="D28" s="41"/>
      <c r="E28" s="41"/>
      <c r="F28" s="61"/>
      <c r="G28" s="41"/>
      <c r="H28" s="11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2"/>
      <c r="AH28" s="2"/>
      <c r="AI28" s="2"/>
      <c r="AJ28" s="2"/>
      <c r="AK28" s="2"/>
      <c r="AL28" s="2"/>
      <c r="AM28" s="2"/>
      <c r="AN28" s="2"/>
    </row>
    <row r="29" spans="1:40" s="7" customFormat="1" ht="17.25" customHeight="1">
      <c r="A29" s="14"/>
      <c r="B29" s="61"/>
      <c r="C29" s="41"/>
      <c r="D29" s="41"/>
      <c r="E29" s="41"/>
      <c r="F29" s="61"/>
      <c r="G29" s="41"/>
      <c r="H29" s="1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2"/>
      <c r="AH29" s="2"/>
      <c r="AI29" s="2"/>
      <c r="AJ29" s="2"/>
      <c r="AK29" s="2"/>
      <c r="AL29" s="2"/>
      <c r="AM29" s="2"/>
      <c r="AN29" s="2"/>
    </row>
    <row r="30" spans="1:40" s="7" customFormat="1" ht="17.25" customHeight="1">
      <c r="A30" s="14"/>
      <c r="B30" s="61" t="s">
        <v>60</v>
      </c>
      <c r="C30" s="79" t="s">
        <v>64</v>
      </c>
      <c r="D30" s="79"/>
      <c r="E30" s="62"/>
      <c r="F30" s="61" t="s">
        <v>14</v>
      </c>
      <c r="G30" s="41"/>
      <c r="H30" s="26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2"/>
      <c r="AH30" s="2"/>
      <c r="AI30" s="2"/>
      <c r="AJ30" s="2"/>
      <c r="AK30" s="2"/>
      <c r="AL30" s="2"/>
      <c r="AM30" s="2"/>
      <c r="AN30" s="2"/>
    </row>
    <row r="31" spans="1:40" s="7" customFormat="1" ht="17.25" customHeight="1">
      <c r="A31" s="14"/>
      <c r="B31" s="61" t="s">
        <v>66</v>
      </c>
      <c r="C31" s="79" t="s">
        <v>65</v>
      </c>
      <c r="D31" s="79"/>
      <c r="E31" s="62"/>
      <c r="F31" s="61" t="s">
        <v>15</v>
      </c>
      <c r="G31" s="41"/>
      <c r="H31" s="26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2"/>
      <c r="AH31" s="2"/>
      <c r="AI31" s="2"/>
      <c r="AJ31" s="2"/>
      <c r="AK31" s="2"/>
      <c r="AL31" s="2"/>
      <c r="AM31" s="2"/>
      <c r="AN31" s="2"/>
    </row>
    <row r="32" spans="1:40" s="7" customFormat="1" ht="17.25" customHeight="1" thickBot="1">
      <c r="A32" s="3"/>
      <c r="B32" s="56"/>
      <c r="C32" s="56"/>
      <c r="D32" s="56"/>
      <c r="E32" s="57"/>
      <c r="F32" s="57"/>
      <c r="G32" s="56"/>
      <c r="H32" s="1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2"/>
      <c r="AH32" s="2"/>
      <c r="AI32" s="2"/>
      <c r="AJ32" s="2"/>
      <c r="AK32" s="2"/>
      <c r="AL32" s="2"/>
      <c r="AM32" s="2"/>
      <c r="AN32" s="2"/>
    </row>
    <row r="33" spans="1:40" s="8" customFormat="1" ht="16.5" customHeight="1" thickTop="1">
      <c r="A33" s="3"/>
      <c r="B33" s="3"/>
      <c r="C33" s="3"/>
      <c r="D33" s="3"/>
      <c r="E33" s="4"/>
      <c r="F33" s="4"/>
      <c r="G33" s="4"/>
      <c r="H33" s="1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2"/>
      <c r="AH33" s="2"/>
      <c r="AI33" s="2"/>
      <c r="AJ33" s="2"/>
      <c r="AK33" s="2"/>
      <c r="AL33" s="2"/>
      <c r="AM33" s="2"/>
      <c r="AN33" s="2"/>
    </row>
    <row r="34" spans="1:40" s="1" customFormat="1" ht="16.5" customHeight="1">
      <c r="A34" s="3"/>
      <c r="B34" s="3"/>
      <c r="C34" s="3"/>
      <c r="D34" s="3"/>
      <c r="E34" s="4"/>
      <c r="F34" s="4"/>
      <c r="G34" s="4"/>
      <c r="H34" s="11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2"/>
      <c r="AH34" s="2"/>
      <c r="AI34" s="2"/>
      <c r="AJ34" s="2"/>
      <c r="AK34" s="2"/>
      <c r="AL34" s="2"/>
      <c r="AM34" s="2"/>
      <c r="AN34" s="2"/>
    </row>
    <row r="35" spans="1:40" s="1" customFormat="1" ht="16.5" customHeight="1">
      <c r="A35" s="3"/>
      <c r="B35" s="3"/>
      <c r="C35" s="3"/>
      <c r="D35" s="3"/>
      <c r="E35" s="4"/>
      <c r="F35" s="4"/>
      <c r="G35" s="4"/>
      <c r="H35" s="1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2"/>
      <c r="AH35" s="2"/>
      <c r="AI35" s="2"/>
      <c r="AJ35" s="2"/>
      <c r="AK35" s="2"/>
      <c r="AL35" s="2"/>
      <c r="AM35" s="2"/>
      <c r="AN35" s="2"/>
    </row>
    <row r="36" spans="1:40" s="28" customFormat="1" ht="16.5" customHeight="1" thickBot="1">
      <c r="A36" s="3"/>
      <c r="B36" s="3"/>
      <c r="C36" s="3"/>
      <c r="D36" s="3"/>
      <c r="E36" s="4"/>
      <c r="F36" s="4"/>
      <c r="G36" s="4"/>
      <c r="H36" s="11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2"/>
      <c r="AH36" s="2"/>
      <c r="AI36" s="2"/>
      <c r="AJ36" s="2"/>
      <c r="AK36" s="2"/>
      <c r="AL36" s="2"/>
      <c r="AM36" s="2"/>
      <c r="AN36" s="2"/>
    </row>
    <row r="37" spans="1:40" s="9" customFormat="1" ht="18" customHeight="1">
      <c r="A37" s="3"/>
      <c r="B37" s="3"/>
      <c r="C37" s="3"/>
      <c r="D37" s="3"/>
      <c r="E37" s="4"/>
      <c r="F37" s="4"/>
      <c r="G37" s="4"/>
      <c r="H37" s="11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2"/>
      <c r="AH37" s="2"/>
      <c r="AI37" s="2"/>
      <c r="AJ37" s="2"/>
      <c r="AK37" s="2"/>
      <c r="AL37" s="2"/>
      <c r="AM37" s="2"/>
      <c r="AN37" s="2"/>
    </row>
    <row r="38" spans="1:40" ht="17.25" customHeight="1">
      <c r="A38" s="3"/>
      <c r="B38" s="3"/>
      <c r="C38" s="3"/>
      <c r="D38" s="3"/>
    </row>
    <row r="39" spans="1:40" ht="17.25" customHeight="1">
      <c r="A39" s="3"/>
      <c r="B39" s="3"/>
      <c r="C39" s="3"/>
      <c r="D39" s="3"/>
    </row>
    <row r="40" spans="1:40" ht="17.25" customHeight="1">
      <c r="A40" s="3"/>
      <c r="B40" s="3"/>
      <c r="C40" s="3"/>
      <c r="D40" s="3"/>
    </row>
    <row r="41" spans="1:40" ht="17.25" customHeight="1">
      <c r="A41" s="3"/>
      <c r="B41" s="3"/>
      <c r="C41" s="3"/>
      <c r="D41" s="3"/>
    </row>
    <row r="42" spans="1:40" ht="17.25" customHeight="1">
      <c r="A42" s="3"/>
      <c r="B42" s="3"/>
      <c r="C42" s="3"/>
      <c r="D42" s="3"/>
    </row>
    <row r="43" spans="1:40" ht="17.25" customHeight="1">
      <c r="A43" s="3"/>
      <c r="B43" s="3"/>
      <c r="C43" s="3"/>
      <c r="D43" s="3"/>
    </row>
    <row r="44" spans="1:40" ht="17.25" customHeight="1">
      <c r="A44" s="3"/>
      <c r="B44" s="3"/>
      <c r="C44" s="3"/>
      <c r="D44" s="3"/>
    </row>
    <row r="45" spans="1:40" ht="17.25" customHeight="1">
      <c r="A45" s="3"/>
      <c r="B45" s="3"/>
      <c r="C45" s="3"/>
      <c r="D45" s="3"/>
    </row>
    <row r="46" spans="1:40">
      <c r="A46" s="3"/>
      <c r="B46" s="3"/>
      <c r="C46" s="3"/>
      <c r="D46" s="3"/>
    </row>
    <row r="47" spans="1:40">
      <c r="A47" s="3"/>
      <c r="B47" s="3"/>
      <c r="C47" s="3"/>
      <c r="D47" s="3"/>
    </row>
    <row r="48" spans="1:40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  <row r="59" spans="1:4">
      <c r="A59" s="3"/>
      <c r="B59" s="3"/>
      <c r="C59" s="3"/>
      <c r="D59" s="3"/>
    </row>
    <row r="60" spans="1:4">
      <c r="A60" s="3"/>
      <c r="B60" s="3"/>
      <c r="C60" s="3"/>
      <c r="D60" s="3"/>
    </row>
    <row r="61" spans="1:4">
      <c r="A61" s="3"/>
      <c r="B61" s="3"/>
      <c r="C61" s="3"/>
      <c r="D61" s="3"/>
    </row>
    <row r="62" spans="1:4">
      <c r="A62" s="3"/>
      <c r="B62" s="3"/>
      <c r="C62" s="3"/>
      <c r="D62" s="3"/>
    </row>
    <row r="63" spans="1:4">
      <c r="A63" s="3"/>
      <c r="B63" s="3"/>
      <c r="C63" s="3"/>
      <c r="D63" s="3"/>
    </row>
    <row r="64" spans="1:4">
      <c r="A64" s="3"/>
      <c r="B64" s="3"/>
      <c r="C64" s="3"/>
      <c r="D64" s="3"/>
    </row>
    <row r="65" spans="1:40">
      <c r="A65" s="3"/>
      <c r="B65" s="3"/>
      <c r="C65" s="3"/>
      <c r="D65" s="3"/>
    </row>
    <row r="66" spans="1:40">
      <c r="A66" s="3"/>
      <c r="B66" s="3"/>
      <c r="C66" s="3"/>
      <c r="D66" s="3"/>
    </row>
    <row r="67" spans="1:40">
      <c r="A67" s="3"/>
      <c r="B67" s="3"/>
      <c r="C67" s="3"/>
      <c r="D67" s="3"/>
      <c r="AG67" s="3"/>
      <c r="AH67" s="3"/>
      <c r="AI67" s="3"/>
      <c r="AJ67" s="3"/>
      <c r="AK67" s="3"/>
      <c r="AL67" s="3"/>
      <c r="AM67" s="3"/>
      <c r="AN67" s="3"/>
    </row>
    <row r="68" spans="1:40">
      <c r="A68" s="3"/>
      <c r="B68" s="3"/>
      <c r="C68" s="3"/>
      <c r="D68" s="3"/>
      <c r="AG68" s="3"/>
      <c r="AH68" s="3"/>
      <c r="AI68" s="3"/>
      <c r="AJ68" s="3"/>
      <c r="AK68" s="3"/>
      <c r="AL68" s="3"/>
      <c r="AM68" s="3"/>
      <c r="AN68" s="3"/>
    </row>
    <row r="69" spans="1:40">
      <c r="A69" s="3"/>
      <c r="B69" s="3"/>
      <c r="C69" s="3"/>
      <c r="D69" s="3"/>
      <c r="AG69" s="3"/>
      <c r="AH69" s="3"/>
      <c r="AI69" s="3"/>
      <c r="AJ69" s="3"/>
      <c r="AK69" s="3"/>
      <c r="AL69" s="3"/>
      <c r="AM69" s="3"/>
      <c r="AN69" s="3"/>
    </row>
    <row r="70" spans="1:40">
      <c r="A70" s="3"/>
      <c r="B70" s="3"/>
      <c r="C70" s="3"/>
      <c r="D70" s="3"/>
      <c r="AG70" s="3"/>
      <c r="AH70" s="3"/>
      <c r="AI70" s="3"/>
      <c r="AJ70" s="3"/>
      <c r="AK70" s="3"/>
      <c r="AL70" s="3"/>
      <c r="AM70" s="3"/>
      <c r="AN70" s="3"/>
    </row>
    <row r="71" spans="1:40">
      <c r="A71" s="3"/>
      <c r="B71" s="3"/>
      <c r="C71" s="3"/>
      <c r="D71" s="3"/>
      <c r="AG71" s="3"/>
      <c r="AH71" s="3"/>
      <c r="AI71" s="3"/>
      <c r="AJ71" s="3"/>
      <c r="AK71" s="3"/>
      <c r="AL71" s="3"/>
      <c r="AM71" s="3"/>
      <c r="AN71" s="3"/>
    </row>
    <row r="72" spans="1:40">
      <c r="A72" s="3"/>
      <c r="B72" s="3"/>
      <c r="C72" s="3"/>
      <c r="D72" s="3"/>
      <c r="AG72" s="3"/>
      <c r="AH72" s="3"/>
      <c r="AI72" s="3"/>
      <c r="AJ72" s="3"/>
      <c r="AK72" s="3"/>
      <c r="AL72" s="3"/>
      <c r="AM72" s="3"/>
      <c r="AN72" s="3"/>
    </row>
    <row r="73" spans="1:40">
      <c r="A73" s="3"/>
      <c r="B73" s="3"/>
      <c r="C73" s="3"/>
      <c r="D73" s="3"/>
      <c r="AG73" s="3"/>
      <c r="AH73" s="3"/>
      <c r="AI73" s="3"/>
      <c r="AJ73" s="3"/>
      <c r="AK73" s="3"/>
      <c r="AL73" s="3"/>
      <c r="AM73" s="3"/>
      <c r="AN73" s="3"/>
    </row>
    <row r="74" spans="1:40">
      <c r="A74" s="3"/>
      <c r="B74" s="3"/>
      <c r="C74" s="3"/>
      <c r="D74" s="3"/>
      <c r="AG74" s="3"/>
      <c r="AH74" s="3"/>
      <c r="AI74" s="3"/>
      <c r="AJ74" s="3"/>
      <c r="AK74" s="3"/>
      <c r="AL74" s="3"/>
      <c r="AM74" s="3"/>
      <c r="AN74" s="3"/>
    </row>
    <row r="75" spans="1:40">
      <c r="A75" s="3"/>
      <c r="B75" s="3"/>
      <c r="C75" s="3"/>
      <c r="D75" s="3"/>
      <c r="AG75" s="3"/>
      <c r="AH75" s="3"/>
      <c r="AI75" s="3"/>
      <c r="AJ75" s="3"/>
      <c r="AK75" s="3"/>
      <c r="AL75" s="3"/>
      <c r="AM75" s="3"/>
      <c r="AN75" s="3"/>
    </row>
    <row r="76" spans="1:40">
      <c r="A76" s="3"/>
      <c r="B76" s="3"/>
      <c r="C76" s="3"/>
      <c r="D76" s="3"/>
      <c r="AG76" s="3"/>
      <c r="AH76" s="3"/>
      <c r="AI76" s="3"/>
      <c r="AJ76" s="3"/>
      <c r="AK76" s="3"/>
      <c r="AL76" s="3"/>
      <c r="AM76" s="3"/>
      <c r="AN76" s="3"/>
    </row>
    <row r="77" spans="1:40">
      <c r="A77" s="3"/>
      <c r="B77" s="3"/>
      <c r="C77" s="3"/>
      <c r="D77" s="3"/>
      <c r="AG77" s="3"/>
      <c r="AH77" s="3"/>
      <c r="AI77" s="3"/>
      <c r="AJ77" s="3"/>
      <c r="AK77" s="3"/>
      <c r="AL77" s="3"/>
      <c r="AM77" s="3"/>
      <c r="AN77" s="3"/>
    </row>
    <row r="78" spans="1:40">
      <c r="A78" s="3"/>
      <c r="B78" s="3"/>
      <c r="C78" s="3"/>
      <c r="D78" s="3"/>
      <c r="AG78" s="3"/>
      <c r="AH78" s="3"/>
      <c r="AI78" s="3"/>
      <c r="AJ78" s="3"/>
      <c r="AK78" s="3"/>
      <c r="AL78" s="3"/>
      <c r="AM78" s="3"/>
      <c r="AN78" s="3"/>
    </row>
    <row r="79" spans="1:40" s="3" customFormat="1">
      <c r="E79" s="4"/>
      <c r="F79" s="4"/>
      <c r="G79" s="4"/>
      <c r="H79" s="11"/>
    </row>
    <row r="80" spans="1:40" s="3" customFormat="1">
      <c r="E80" s="4"/>
      <c r="F80" s="4"/>
      <c r="G80" s="4"/>
      <c r="H80" s="11"/>
    </row>
    <row r="81" spans="1:40" s="3" customFormat="1">
      <c r="E81" s="4"/>
      <c r="F81" s="4"/>
      <c r="G81" s="4"/>
      <c r="H81" s="11"/>
    </row>
    <row r="82" spans="1:40" s="3" customFormat="1">
      <c r="E82" s="4"/>
      <c r="F82" s="4"/>
      <c r="G82" s="4"/>
      <c r="H82" s="11"/>
    </row>
    <row r="83" spans="1:40" s="3" customFormat="1">
      <c r="E83" s="4"/>
      <c r="F83" s="4"/>
      <c r="G83" s="4"/>
      <c r="H83" s="11"/>
    </row>
    <row r="84" spans="1:40" s="3" customFormat="1">
      <c r="E84" s="4"/>
      <c r="F84" s="4"/>
      <c r="G84" s="4"/>
      <c r="H84" s="11"/>
    </row>
    <row r="85" spans="1:40" s="3" customFormat="1">
      <c r="E85" s="4"/>
      <c r="F85" s="4"/>
      <c r="G85" s="4"/>
      <c r="H85" s="11"/>
    </row>
    <row r="86" spans="1:40" s="3" customFormat="1">
      <c r="E86" s="4"/>
      <c r="F86" s="4"/>
      <c r="G86" s="4"/>
      <c r="H86" s="11"/>
    </row>
    <row r="87" spans="1:40" s="3" customFormat="1">
      <c r="E87" s="4"/>
      <c r="F87" s="4"/>
      <c r="G87" s="4"/>
      <c r="H87" s="11"/>
    </row>
    <row r="88" spans="1:40" s="3" customFormat="1">
      <c r="E88" s="4"/>
      <c r="F88" s="4"/>
      <c r="G88" s="4"/>
      <c r="H88" s="11"/>
    </row>
    <row r="89" spans="1:40" s="3" customFormat="1">
      <c r="E89" s="4"/>
      <c r="F89" s="4"/>
      <c r="G89" s="4"/>
      <c r="H89" s="11"/>
    </row>
    <row r="90" spans="1:40" s="3" customFormat="1">
      <c r="E90" s="4"/>
      <c r="F90" s="4"/>
      <c r="G90" s="4"/>
      <c r="H90" s="11"/>
    </row>
    <row r="91" spans="1:40" s="3" customFormat="1">
      <c r="E91" s="4"/>
      <c r="F91" s="4"/>
      <c r="G91" s="4"/>
      <c r="H91" s="11"/>
    </row>
    <row r="92" spans="1:40" s="3" customFormat="1">
      <c r="E92" s="4"/>
      <c r="F92" s="4"/>
      <c r="G92" s="4"/>
      <c r="H92" s="11"/>
    </row>
    <row r="93" spans="1:40" s="3" customFormat="1">
      <c r="E93" s="4"/>
      <c r="F93" s="4"/>
      <c r="G93" s="4"/>
      <c r="H93" s="11"/>
      <c r="AG93" s="2"/>
      <c r="AH93" s="2"/>
      <c r="AI93" s="2"/>
      <c r="AJ93" s="2"/>
      <c r="AK93" s="2"/>
      <c r="AL93" s="2"/>
      <c r="AM93" s="2"/>
      <c r="AN93" s="2"/>
    </row>
    <row r="94" spans="1:40">
      <c r="A94" s="3"/>
      <c r="B94" s="3"/>
      <c r="C94" s="3"/>
      <c r="D94" s="3"/>
    </row>
    <row r="95" spans="1:40">
      <c r="A95" s="3"/>
      <c r="B95" s="3"/>
      <c r="C95" s="3"/>
      <c r="D95" s="3"/>
    </row>
    <row r="96" spans="1:40">
      <c r="A96" s="3"/>
      <c r="B96" s="3"/>
      <c r="C96" s="3"/>
      <c r="D96" s="3"/>
    </row>
    <row r="97" spans="1:4">
      <c r="A97" s="3"/>
      <c r="B97" s="3"/>
      <c r="C97" s="3"/>
      <c r="D97" s="3"/>
    </row>
    <row r="98" spans="1:4">
      <c r="A98" s="3"/>
      <c r="B98" s="3"/>
      <c r="C98" s="3"/>
      <c r="D98" s="3"/>
    </row>
    <row r="99" spans="1:4">
      <c r="A99" s="3"/>
      <c r="B99" s="3"/>
      <c r="C99" s="3"/>
      <c r="D99" s="3"/>
    </row>
    <row r="100" spans="1:4">
      <c r="A100" s="3"/>
      <c r="B100" s="3"/>
      <c r="C100" s="3"/>
      <c r="D100" s="3"/>
    </row>
    <row r="101" spans="1:4">
      <c r="A101" s="3"/>
      <c r="B101" s="3"/>
      <c r="C101" s="3"/>
      <c r="D101" s="3"/>
    </row>
    <row r="102" spans="1:4">
      <c r="A102" s="3"/>
      <c r="B102" s="3"/>
      <c r="C102" s="3"/>
      <c r="D102" s="3"/>
    </row>
    <row r="103" spans="1:4">
      <c r="A103" s="3"/>
      <c r="B103" s="3"/>
      <c r="C103" s="3"/>
      <c r="D103" s="3"/>
    </row>
    <row r="104" spans="1:4">
      <c r="A104" s="3"/>
      <c r="B104" s="3"/>
      <c r="C104" s="3"/>
      <c r="D104" s="3"/>
    </row>
    <row r="105" spans="1:4">
      <c r="A105" s="3"/>
      <c r="B105" s="3"/>
      <c r="C105" s="3"/>
      <c r="D105" s="3"/>
    </row>
    <row r="106" spans="1:4">
      <c r="A106" s="3"/>
      <c r="B106" s="3"/>
      <c r="C106" s="3"/>
      <c r="D106" s="3"/>
    </row>
    <row r="107" spans="1:4">
      <c r="A107" s="3"/>
      <c r="B107" s="3"/>
      <c r="C107" s="3"/>
      <c r="D107" s="3"/>
    </row>
    <row r="108" spans="1:4">
      <c r="A108" s="3"/>
      <c r="B108" s="3"/>
      <c r="C108" s="3"/>
      <c r="D108" s="3"/>
    </row>
    <row r="109" spans="1:4">
      <c r="A109" s="3"/>
      <c r="B109" s="3"/>
      <c r="C109" s="3"/>
      <c r="D109" s="3"/>
    </row>
    <row r="110" spans="1:4">
      <c r="A110" s="3"/>
      <c r="B110" s="3"/>
      <c r="C110" s="3"/>
      <c r="D110" s="3"/>
    </row>
    <row r="111" spans="1:4">
      <c r="A111" s="3"/>
      <c r="B111" s="3"/>
      <c r="C111" s="3"/>
      <c r="D111" s="3"/>
    </row>
    <row r="112" spans="1:4">
      <c r="A112" s="3"/>
      <c r="B112" s="3"/>
      <c r="C112" s="3"/>
      <c r="D112" s="3"/>
    </row>
    <row r="113" spans="1:4">
      <c r="A113" s="3"/>
      <c r="B113" s="3"/>
      <c r="C113" s="3"/>
      <c r="D113" s="3"/>
    </row>
    <row r="114" spans="1:4">
      <c r="A114" s="3"/>
      <c r="B114" s="3"/>
      <c r="C114" s="3"/>
      <c r="D114" s="3"/>
    </row>
    <row r="115" spans="1:4">
      <c r="A115" s="3"/>
      <c r="B115" s="3"/>
      <c r="C115" s="3"/>
      <c r="D115" s="3"/>
    </row>
    <row r="116" spans="1:4">
      <c r="A116" s="3"/>
      <c r="B116" s="3"/>
      <c r="C116" s="3"/>
      <c r="D116" s="3"/>
    </row>
    <row r="117" spans="1:4">
      <c r="A117" s="3"/>
      <c r="B117" s="3"/>
      <c r="C117" s="3"/>
      <c r="D117" s="3"/>
    </row>
    <row r="118" spans="1:4">
      <c r="A118" s="3"/>
      <c r="B118" s="3"/>
      <c r="C118" s="3"/>
      <c r="D118" s="3"/>
    </row>
    <row r="119" spans="1:4">
      <c r="A119" s="3"/>
      <c r="B119" s="3"/>
      <c r="C119" s="3"/>
      <c r="D119" s="3"/>
    </row>
    <row r="120" spans="1:4">
      <c r="A120" s="3"/>
      <c r="B120" s="3"/>
      <c r="C120" s="3"/>
      <c r="D120" s="3"/>
    </row>
    <row r="121" spans="1:4">
      <c r="A121" s="3"/>
      <c r="B121" s="3"/>
      <c r="C121" s="3"/>
      <c r="D121" s="3"/>
    </row>
    <row r="122" spans="1:4">
      <c r="A122" s="3"/>
      <c r="B122" s="3"/>
      <c r="C122" s="3"/>
      <c r="D122" s="3"/>
    </row>
    <row r="123" spans="1:4">
      <c r="A123" s="3"/>
      <c r="B123" s="3"/>
      <c r="C123" s="3"/>
      <c r="D123" s="3"/>
    </row>
    <row r="124" spans="1:4">
      <c r="A124" s="3"/>
      <c r="B124" s="3"/>
      <c r="C124" s="3"/>
      <c r="D124" s="3"/>
    </row>
    <row r="125" spans="1:4">
      <c r="A125" s="3"/>
      <c r="B125" s="3"/>
      <c r="C125" s="3"/>
      <c r="D125" s="3"/>
    </row>
    <row r="126" spans="1:4">
      <c r="A126" s="3"/>
      <c r="B126" s="3"/>
      <c r="C126" s="3"/>
      <c r="D126" s="3"/>
    </row>
    <row r="127" spans="1:4">
      <c r="A127" s="3"/>
      <c r="B127" s="3"/>
      <c r="C127" s="3"/>
      <c r="D127" s="3"/>
    </row>
    <row r="128" spans="1:4">
      <c r="A128" s="3"/>
      <c r="B128" s="3"/>
      <c r="C128" s="3"/>
      <c r="D128" s="3"/>
    </row>
    <row r="129" spans="1:4">
      <c r="A129" s="3"/>
      <c r="B129" s="3"/>
      <c r="C129" s="3"/>
      <c r="D129" s="3"/>
    </row>
    <row r="130" spans="1:4">
      <c r="A130" s="3"/>
      <c r="B130" s="3"/>
      <c r="C130" s="3"/>
      <c r="D130" s="3"/>
    </row>
    <row r="131" spans="1:4">
      <c r="A131" s="3"/>
      <c r="B131" s="3"/>
      <c r="C131" s="3"/>
      <c r="D131" s="3"/>
    </row>
    <row r="132" spans="1:4">
      <c r="A132" s="3"/>
      <c r="B132" s="3"/>
      <c r="C132" s="3"/>
      <c r="D132" s="3"/>
    </row>
    <row r="133" spans="1:4">
      <c r="A133" s="3"/>
      <c r="B133" s="3"/>
      <c r="C133" s="3"/>
      <c r="D133" s="3"/>
    </row>
    <row r="134" spans="1:4">
      <c r="A134" s="3"/>
      <c r="B134" s="3"/>
      <c r="C134" s="3"/>
      <c r="D134" s="3"/>
    </row>
    <row r="135" spans="1:4">
      <c r="A135" s="3"/>
      <c r="B135" s="3"/>
      <c r="C135" s="3"/>
      <c r="D135" s="3"/>
    </row>
    <row r="136" spans="1:4">
      <c r="A136" s="3"/>
      <c r="B136" s="3"/>
      <c r="C136" s="3"/>
      <c r="D136" s="3"/>
    </row>
    <row r="137" spans="1:4">
      <c r="A137" s="3"/>
      <c r="B137" s="3"/>
      <c r="C137" s="3"/>
      <c r="D137" s="3"/>
    </row>
    <row r="138" spans="1:4">
      <c r="A138" s="3"/>
      <c r="B138" s="3"/>
      <c r="C138" s="3"/>
      <c r="D138" s="3"/>
    </row>
    <row r="139" spans="1:4">
      <c r="A139" s="3"/>
      <c r="B139" s="3"/>
      <c r="C139" s="3"/>
      <c r="D139" s="3"/>
    </row>
    <row r="140" spans="1:4">
      <c r="A140" s="3"/>
      <c r="B140" s="3"/>
      <c r="C140" s="3"/>
      <c r="D140" s="3"/>
    </row>
    <row r="141" spans="1:4">
      <c r="A141" s="3"/>
      <c r="B141" s="3"/>
      <c r="C141" s="3"/>
      <c r="D141" s="3"/>
    </row>
    <row r="142" spans="1:4">
      <c r="A142" s="3"/>
      <c r="B142" s="3"/>
      <c r="C142" s="3"/>
      <c r="D142" s="3"/>
    </row>
    <row r="143" spans="1:4">
      <c r="A143" s="3"/>
      <c r="B143" s="3"/>
      <c r="C143" s="3"/>
      <c r="D143" s="3"/>
    </row>
    <row r="144" spans="1:4">
      <c r="A144" s="3"/>
      <c r="B144" s="3"/>
      <c r="C144" s="3"/>
      <c r="D144" s="3"/>
    </row>
    <row r="145" spans="1:4">
      <c r="A145" s="3"/>
      <c r="B145" s="3"/>
      <c r="C145" s="3"/>
      <c r="D145" s="3"/>
    </row>
    <row r="146" spans="1:4">
      <c r="A146" s="3"/>
      <c r="B146" s="3"/>
      <c r="C146" s="3"/>
      <c r="D146" s="3"/>
    </row>
    <row r="147" spans="1:4">
      <c r="A147" s="3"/>
      <c r="B147" s="3"/>
      <c r="C147" s="3"/>
      <c r="D147" s="3"/>
    </row>
    <row r="148" spans="1:4">
      <c r="A148" s="3"/>
      <c r="B148" s="3"/>
      <c r="C148" s="3"/>
      <c r="D148" s="3"/>
    </row>
    <row r="149" spans="1:4">
      <c r="A149" s="3"/>
      <c r="B149" s="3"/>
      <c r="C149" s="3"/>
      <c r="D149" s="3"/>
    </row>
    <row r="150" spans="1:4">
      <c r="A150" s="3"/>
      <c r="B150" s="3"/>
      <c r="C150" s="3"/>
      <c r="D150" s="3"/>
    </row>
    <row r="151" spans="1:4">
      <c r="A151" s="3"/>
      <c r="B151" s="3"/>
      <c r="C151" s="3"/>
      <c r="D151" s="3"/>
    </row>
    <row r="152" spans="1:4">
      <c r="A152" s="3"/>
      <c r="B152" s="3"/>
      <c r="C152" s="3"/>
      <c r="D152" s="3"/>
    </row>
    <row r="153" spans="1:4">
      <c r="A153" s="3"/>
      <c r="B153" s="3"/>
      <c r="C153" s="3"/>
      <c r="D153" s="3"/>
    </row>
    <row r="154" spans="1:4">
      <c r="A154" s="3"/>
      <c r="B154" s="3"/>
      <c r="C154" s="3"/>
      <c r="D154" s="3"/>
    </row>
    <row r="155" spans="1:4">
      <c r="A155" s="3"/>
      <c r="B155" s="3"/>
      <c r="C155" s="3"/>
      <c r="D155" s="3"/>
    </row>
    <row r="156" spans="1:4">
      <c r="A156" s="3"/>
      <c r="B156" s="3"/>
      <c r="C156" s="3"/>
      <c r="D156" s="3"/>
    </row>
    <row r="157" spans="1:4">
      <c r="A157" s="3"/>
      <c r="B157" s="3"/>
      <c r="C157" s="3"/>
      <c r="D157" s="3"/>
    </row>
    <row r="158" spans="1:4">
      <c r="A158" s="3"/>
      <c r="B158" s="3"/>
      <c r="C158" s="3"/>
      <c r="D158" s="3"/>
    </row>
    <row r="159" spans="1:4">
      <c r="A159" s="3"/>
      <c r="B159" s="3"/>
      <c r="C159" s="3"/>
      <c r="D159" s="3"/>
    </row>
    <row r="160" spans="1:4">
      <c r="A160" s="3"/>
      <c r="B160" s="3"/>
      <c r="C160" s="3"/>
      <c r="D160" s="3"/>
    </row>
    <row r="161" spans="1:4">
      <c r="A161" s="3"/>
      <c r="B161" s="3"/>
      <c r="C161" s="3"/>
      <c r="D161" s="3"/>
    </row>
    <row r="162" spans="1:4">
      <c r="A162" s="3"/>
      <c r="B162" s="3"/>
      <c r="C162" s="3"/>
      <c r="D162" s="3"/>
    </row>
    <row r="163" spans="1:4">
      <c r="A163" s="3"/>
      <c r="B163" s="3"/>
      <c r="C163" s="3"/>
      <c r="D163" s="3"/>
    </row>
    <row r="164" spans="1:4">
      <c r="A164" s="3"/>
      <c r="B164" s="3"/>
      <c r="C164" s="3"/>
      <c r="D164" s="3"/>
    </row>
    <row r="165" spans="1:4">
      <c r="A165" s="3"/>
      <c r="B165" s="3"/>
      <c r="C165" s="3"/>
      <c r="D165" s="3"/>
    </row>
    <row r="166" spans="1:4">
      <c r="A166" s="3"/>
      <c r="B166" s="3"/>
      <c r="C166" s="3"/>
      <c r="D166" s="3"/>
    </row>
    <row r="167" spans="1:4">
      <c r="A167" s="3"/>
      <c r="B167" s="3"/>
      <c r="C167" s="3"/>
      <c r="D167" s="3"/>
    </row>
    <row r="168" spans="1:4">
      <c r="A168" s="3"/>
      <c r="B168" s="3"/>
      <c r="C168" s="3"/>
      <c r="D168" s="3"/>
    </row>
    <row r="169" spans="1:4">
      <c r="A169" s="3"/>
      <c r="B169" s="3"/>
      <c r="C169" s="3"/>
      <c r="D169" s="3"/>
    </row>
    <row r="170" spans="1:4">
      <c r="A170" s="3"/>
      <c r="B170" s="3"/>
      <c r="C170" s="3"/>
      <c r="D170" s="3"/>
    </row>
    <row r="171" spans="1:4">
      <c r="A171" s="3"/>
      <c r="B171" s="3"/>
      <c r="C171" s="3"/>
      <c r="D171" s="3"/>
    </row>
    <row r="172" spans="1:4">
      <c r="A172" s="3"/>
      <c r="B172" s="3"/>
      <c r="C172" s="3"/>
      <c r="D172" s="3"/>
    </row>
    <row r="173" spans="1:4">
      <c r="A173" s="3"/>
      <c r="B173" s="3"/>
      <c r="C173" s="3"/>
      <c r="D173" s="3"/>
    </row>
    <row r="174" spans="1:4">
      <c r="A174" s="3"/>
      <c r="B174" s="3"/>
      <c r="C174" s="3"/>
      <c r="D174" s="3"/>
    </row>
    <row r="175" spans="1:4">
      <c r="A175" s="3"/>
      <c r="B175" s="3"/>
      <c r="C175" s="3"/>
      <c r="D175" s="3"/>
    </row>
    <row r="176" spans="1:4">
      <c r="A176" s="3"/>
      <c r="B176" s="3"/>
      <c r="C176" s="3"/>
      <c r="D176" s="3"/>
    </row>
    <row r="177" spans="1:4">
      <c r="A177" s="3"/>
      <c r="B177" s="3"/>
      <c r="C177" s="3"/>
      <c r="D177" s="3"/>
    </row>
    <row r="178" spans="1:4">
      <c r="A178" s="3"/>
      <c r="B178" s="3"/>
      <c r="C178" s="3"/>
      <c r="D178" s="3"/>
    </row>
    <row r="179" spans="1:4">
      <c r="A179" s="3"/>
      <c r="B179" s="3"/>
      <c r="C179" s="3"/>
      <c r="D179" s="3"/>
    </row>
    <row r="180" spans="1:4">
      <c r="A180" s="3"/>
      <c r="B180" s="3"/>
      <c r="C180" s="3"/>
      <c r="D180" s="3"/>
    </row>
    <row r="181" spans="1:4">
      <c r="A181" s="3"/>
      <c r="B181" s="3"/>
      <c r="C181" s="3"/>
      <c r="D181" s="3"/>
    </row>
    <row r="182" spans="1:4">
      <c r="A182" s="3"/>
      <c r="B182" s="3"/>
      <c r="C182" s="3"/>
      <c r="D182" s="3"/>
    </row>
    <row r="183" spans="1:4">
      <c r="A183" s="3"/>
      <c r="B183" s="3"/>
      <c r="C183" s="3"/>
      <c r="D183" s="3"/>
    </row>
    <row r="184" spans="1:4">
      <c r="A184" s="3"/>
      <c r="B184" s="3"/>
      <c r="C184" s="3"/>
      <c r="D184" s="3"/>
    </row>
    <row r="185" spans="1:4">
      <c r="A185" s="3"/>
      <c r="B185" s="3"/>
      <c r="C185" s="3"/>
      <c r="D185" s="3"/>
    </row>
    <row r="186" spans="1:4">
      <c r="A186" s="3"/>
      <c r="B186" s="3"/>
      <c r="C186" s="3"/>
      <c r="D186" s="3"/>
    </row>
    <row r="187" spans="1:4">
      <c r="A187" s="3"/>
      <c r="B187" s="3"/>
      <c r="C187" s="3"/>
      <c r="D187" s="3"/>
    </row>
    <row r="188" spans="1:4">
      <c r="A188" s="3"/>
      <c r="B188" s="3"/>
      <c r="C188" s="3"/>
      <c r="D188" s="3"/>
    </row>
    <row r="189" spans="1:4">
      <c r="A189" s="3"/>
      <c r="B189" s="3"/>
      <c r="C189" s="3"/>
      <c r="D189" s="3"/>
    </row>
    <row r="190" spans="1:4">
      <c r="A190" s="3"/>
      <c r="B190" s="3"/>
      <c r="C190" s="3"/>
      <c r="D190" s="3"/>
    </row>
    <row r="191" spans="1:4">
      <c r="A191" s="3"/>
      <c r="B191" s="3"/>
      <c r="C191" s="3"/>
      <c r="D191" s="3"/>
    </row>
    <row r="192" spans="1:4">
      <c r="A192" s="3"/>
      <c r="B192" s="3"/>
      <c r="C192" s="3"/>
      <c r="D192" s="3"/>
    </row>
    <row r="193" spans="1:4">
      <c r="A193" s="3"/>
      <c r="B193" s="3"/>
      <c r="C193" s="3"/>
      <c r="D193" s="3"/>
    </row>
    <row r="194" spans="1:4">
      <c r="A194" s="3"/>
      <c r="B194" s="3"/>
      <c r="C194" s="3"/>
      <c r="D194" s="3"/>
    </row>
    <row r="195" spans="1:4">
      <c r="A195" s="3"/>
      <c r="B195" s="3"/>
      <c r="C195" s="3"/>
      <c r="D195" s="3"/>
    </row>
    <row r="196" spans="1:4">
      <c r="A196" s="3"/>
      <c r="B196" s="3"/>
      <c r="C196" s="3"/>
      <c r="D196" s="3"/>
    </row>
    <row r="197" spans="1:4">
      <c r="A197" s="3"/>
      <c r="B197" s="3"/>
      <c r="C197" s="3"/>
      <c r="D197" s="3"/>
    </row>
    <row r="198" spans="1:4">
      <c r="A198" s="3"/>
      <c r="B198" s="3"/>
      <c r="C198" s="3"/>
      <c r="D198" s="3"/>
    </row>
    <row r="199" spans="1:4">
      <c r="A199" s="3"/>
      <c r="B199" s="3"/>
      <c r="C199" s="3"/>
      <c r="D199" s="3"/>
    </row>
    <row r="200" spans="1:4">
      <c r="A200" s="3"/>
      <c r="B200" s="3"/>
      <c r="C200" s="3"/>
      <c r="D200" s="3"/>
    </row>
    <row r="201" spans="1:4">
      <c r="A201" s="3"/>
      <c r="B201" s="3"/>
      <c r="C201" s="3"/>
      <c r="D201" s="3"/>
    </row>
    <row r="202" spans="1:4">
      <c r="A202" s="3"/>
      <c r="B202" s="3"/>
      <c r="C202" s="3"/>
      <c r="D202" s="3"/>
    </row>
    <row r="203" spans="1:4">
      <c r="A203" s="3"/>
      <c r="B203" s="3"/>
      <c r="C203" s="3"/>
      <c r="D203" s="3"/>
    </row>
    <row r="204" spans="1:4">
      <c r="A204" s="3"/>
      <c r="B204" s="3"/>
      <c r="C204" s="3"/>
      <c r="D204" s="3"/>
    </row>
    <row r="205" spans="1:4">
      <c r="A205" s="3"/>
      <c r="B205" s="3"/>
      <c r="C205" s="3"/>
      <c r="D205" s="3"/>
    </row>
    <row r="206" spans="1:4">
      <c r="A206" s="3"/>
      <c r="B206" s="3"/>
      <c r="C206" s="3"/>
      <c r="D206" s="3"/>
    </row>
    <row r="207" spans="1:4">
      <c r="A207" s="3"/>
      <c r="B207" s="3"/>
      <c r="C207" s="3"/>
      <c r="D207" s="3"/>
    </row>
    <row r="208" spans="1:4">
      <c r="A208" s="3"/>
      <c r="B208" s="3"/>
      <c r="C208" s="3"/>
      <c r="D208" s="3"/>
    </row>
    <row r="209" spans="1:4">
      <c r="A209" s="3"/>
      <c r="B209" s="3"/>
      <c r="C209" s="3"/>
      <c r="D209" s="3"/>
    </row>
    <row r="210" spans="1:4">
      <c r="A210" s="3"/>
      <c r="B210" s="3"/>
      <c r="C210" s="3"/>
      <c r="D210" s="3"/>
    </row>
    <row r="211" spans="1:4">
      <c r="A211" s="3"/>
      <c r="B211" s="3"/>
      <c r="C211" s="3"/>
      <c r="D211" s="3"/>
    </row>
    <row r="212" spans="1:4">
      <c r="A212" s="3"/>
      <c r="B212" s="3"/>
      <c r="C212" s="3"/>
      <c r="D212" s="3"/>
    </row>
    <row r="213" spans="1:4">
      <c r="A213" s="3"/>
      <c r="B213" s="3"/>
      <c r="C213" s="3"/>
      <c r="D213" s="3"/>
    </row>
    <row r="214" spans="1:4">
      <c r="A214" s="3"/>
      <c r="B214" s="3"/>
      <c r="C214" s="3"/>
      <c r="D214" s="3"/>
    </row>
    <row r="215" spans="1:4">
      <c r="A215" s="3"/>
      <c r="B215" s="3"/>
      <c r="C215" s="3"/>
      <c r="D215" s="3"/>
    </row>
    <row r="216" spans="1:4">
      <c r="A216" s="3"/>
      <c r="B216" s="3"/>
      <c r="C216" s="3"/>
      <c r="D216" s="3"/>
    </row>
    <row r="217" spans="1:4">
      <c r="A217" s="3"/>
      <c r="B217" s="3"/>
      <c r="C217" s="3"/>
      <c r="D217" s="3"/>
    </row>
    <row r="218" spans="1:4">
      <c r="A218" s="3"/>
      <c r="B218" s="3"/>
      <c r="C218" s="3"/>
      <c r="D218" s="3"/>
    </row>
    <row r="219" spans="1:4">
      <c r="A219" s="3"/>
      <c r="B219" s="3"/>
      <c r="C219" s="3"/>
      <c r="D219" s="3"/>
    </row>
    <row r="220" spans="1:4">
      <c r="A220" s="3"/>
      <c r="B220" s="3"/>
      <c r="C220" s="3"/>
      <c r="D220" s="3"/>
    </row>
    <row r="221" spans="1:4">
      <c r="A221" s="3"/>
      <c r="B221" s="3"/>
      <c r="C221" s="3"/>
      <c r="D221" s="3"/>
    </row>
    <row r="222" spans="1:4">
      <c r="A222" s="3"/>
      <c r="B222" s="3"/>
      <c r="C222" s="3"/>
      <c r="D222" s="3"/>
    </row>
    <row r="223" spans="1:4">
      <c r="A223" s="3"/>
      <c r="B223" s="3"/>
      <c r="C223" s="3"/>
      <c r="D223" s="3"/>
    </row>
    <row r="224" spans="1:4">
      <c r="A224" s="3"/>
      <c r="B224" s="3"/>
      <c r="C224" s="3"/>
      <c r="D224" s="3"/>
    </row>
    <row r="225" spans="1:4">
      <c r="A225" s="3"/>
      <c r="B225" s="3"/>
      <c r="C225" s="3"/>
      <c r="D225" s="3"/>
    </row>
    <row r="226" spans="1:4">
      <c r="A226" s="3"/>
      <c r="B226" s="3"/>
      <c r="C226" s="3"/>
      <c r="D226" s="3"/>
    </row>
    <row r="227" spans="1:4">
      <c r="A227" s="3"/>
      <c r="B227" s="3"/>
      <c r="C227" s="3"/>
      <c r="D227" s="3"/>
    </row>
    <row r="228" spans="1:4">
      <c r="A228" s="3"/>
      <c r="B228" s="3"/>
      <c r="C228" s="3"/>
      <c r="D228" s="3"/>
    </row>
    <row r="229" spans="1:4">
      <c r="A229" s="3"/>
      <c r="B229" s="3"/>
      <c r="C229" s="3"/>
      <c r="D229" s="3"/>
    </row>
    <row r="230" spans="1:4">
      <c r="A230" s="3"/>
      <c r="B230" s="3"/>
      <c r="C230" s="3"/>
      <c r="D230" s="3"/>
    </row>
    <row r="231" spans="1:4">
      <c r="A231" s="3"/>
      <c r="B231" s="3"/>
      <c r="C231" s="3"/>
      <c r="D231" s="3"/>
    </row>
    <row r="232" spans="1:4">
      <c r="A232" s="3"/>
      <c r="B232" s="3"/>
      <c r="C232" s="3"/>
      <c r="D232" s="3"/>
    </row>
    <row r="233" spans="1:4">
      <c r="A233" s="3"/>
      <c r="B233" s="3"/>
      <c r="C233" s="3"/>
      <c r="D233" s="3"/>
    </row>
    <row r="234" spans="1:4">
      <c r="A234" s="3"/>
      <c r="B234" s="3"/>
      <c r="C234" s="3"/>
      <c r="D234" s="3"/>
    </row>
    <row r="235" spans="1:4">
      <c r="A235" s="3"/>
      <c r="B235" s="3"/>
      <c r="C235" s="3"/>
      <c r="D235" s="3"/>
    </row>
    <row r="236" spans="1:4">
      <c r="A236" s="3"/>
      <c r="B236" s="3"/>
      <c r="C236" s="3"/>
      <c r="D236" s="3"/>
    </row>
    <row r="237" spans="1:4">
      <c r="A237" s="3"/>
      <c r="B237" s="3"/>
      <c r="C237" s="3"/>
      <c r="D237" s="3"/>
    </row>
    <row r="238" spans="1:4">
      <c r="A238" s="3"/>
      <c r="B238" s="3"/>
      <c r="C238" s="3"/>
      <c r="D238" s="3"/>
    </row>
    <row r="239" spans="1:4">
      <c r="A239" s="3"/>
      <c r="B239" s="3"/>
      <c r="C239" s="3"/>
      <c r="D239" s="3"/>
    </row>
    <row r="240" spans="1:4">
      <c r="A240" s="3"/>
      <c r="B240" s="3"/>
      <c r="C240" s="3"/>
      <c r="D240" s="3"/>
    </row>
    <row r="241" spans="1:40">
      <c r="A241" s="3"/>
      <c r="B241" s="3"/>
      <c r="C241" s="3"/>
      <c r="D241" s="3"/>
    </row>
    <row r="242" spans="1:40">
      <c r="A242" s="3"/>
      <c r="B242" s="3"/>
      <c r="C242" s="3"/>
      <c r="D242" s="3"/>
    </row>
    <row r="243" spans="1:40">
      <c r="A243" s="3"/>
      <c r="B243" s="3"/>
      <c r="C243" s="3"/>
      <c r="D243" s="3"/>
    </row>
    <row r="244" spans="1:40">
      <c r="A244" s="3"/>
      <c r="B244" s="3"/>
      <c r="C244" s="3"/>
      <c r="D244" s="3"/>
    </row>
    <row r="245" spans="1:40">
      <c r="A245" s="3"/>
      <c r="B245" s="3"/>
      <c r="C245" s="3"/>
      <c r="D245" s="3"/>
    </row>
    <row r="246" spans="1:40">
      <c r="A246" s="3"/>
      <c r="B246" s="3"/>
      <c r="C246" s="3"/>
      <c r="D246" s="3"/>
    </row>
    <row r="247" spans="1:40">
      <c r="A247" s="3"/>
      <c r="B247" s="3"/>
      <c r="C247" s="3"/>
      <c r="D247" s="3"/>
    </row>
    <row r="248" spans="1:40">
      <c r="A248" s="3"/>
      <c r="B248" s="3"/>
      <c r="C248" s="3"/>
      <c r="D248" s="3"/>
    </row>
    <row r="249" spans="1:40">
      <c r="A249" s="3"/>
      <c r="B249" s="3"/>
      <c r="C249" s="3"/>
      <c r="D249" s="3"/>
    </row>
    <row r="250" spans="1:40">
      <c r="A250" s="3"/>
      <c r="B250" s="3"/>
      <c r="C250" s="3"/>
      <c r="D250" s="3"/>
    </row>
    <row r="251" spans="1:40">
      <c r="A251" s="3"/>
      <c r="B251" s="3"/>
      <c r="C251" s="3"/>
      <c r="D251" s="3"/>
    </row>
    <row r="252" spans="1:40">
      <c r="A252" s="3"/>
      <c r="B252" s="3"/>
      <c r="C252" s="3"/>
      <c r="D252" s="3"/>
    </row>
    <row r="253" spans="1:40">
      <c r="A253" s="3"/>
      <c r="B253" s="3"/>
      <c r="C253" s="3"/>
      <c r="D253" s="3"/>
    </row>
    <row r="254" spans="1:40" s="3" customFormat="1">
      <c r="E254" s="4"/>
      <c r="F254" s="4"/>
      <c r="G254" s="4"/>
      <c r="H254" s="11"/>
      <c r="AG254" s="2"/>
      <c r="AH254" s="2"/>
      <c r="AI254" s="2"/>
      <c r="AJ254" s="2"/>
      <c r="AK254" s="2"/>
      <c r="AL254" s="2"/>
      <c r="AM254" s="2"/>
      <c r="AN254" s="2"/>
    </row>
    <row r="255" spans="1:40" s="3" customFormat="1">
      <c r="E255" s="4"/>
      <c r="F255" s="4"/>
      <c r="G255" s="4"/>
      <c r="H255" s="11"/>
      <c r="AG255" s="2"/>
      <c r="AH255" s="2"/>
      <c r="AI255" s="2"/>
      <c r="AJ255" s="2"/>
      <c r="AK255" s="2"/>
      <c r="AL255" s="2"/>
      <c r="AM255" s="2"/>
      <c r="AN255" s="2"/>
    </row>
    <row r="256" spans="1:40">
      <c r="C256" s="3"/>
      <c r="D256" s="3"/>
    </row>
    <row r="257" spans="1:40">
      <c r="C257" s="3"/>
      <c r="D257" s="3"/>
    </row>
    <row r="258" spans="1:40" s="3" customFormat="1">
      <c r="A258" s="10"/>
      <c r="B258" s="2"/>
      <c r="E258" s="4"/>
      <c r="F258" s="4"/>
      <c r="G258" s="4"/>
      <c r="H258" s="11"/>
    </row>
    <row r="259" spans="1:40" s="3" customFormat="1">
      <c r="A259" s="10"/>
      <c r="B259" s="2"/>
      <c r="E259" s="4"/>
      <c r="F259" s="4"/>
      <c r="G259" s="4"/>
      <c r="H259" s="11"/>
    </row>
    <row r="260" spans="1:40" s="3" customFormat="1">
      <c r="A260" s="10"/>
      <c r="B260" s="2"/>
      <c r="E260" s="4"/>
      <c r="F260" s="4"/>
      <c r="G260" s="4"/>
      <c r="H260" s="11"/>
      <c r="AG260" s="2"/>
      <c r="AH260" s="2"/>
      <c r="AI260" s="2"/>
      <c r="AJ260" s="2"/>
      <c r="AK260" s="2"/>
      <c r="AL260" s="2"/>
      <c r="AM260" s="2"/>
      <c r="AN260" s="2"/>
    </row>
    <row r="261" spans="1:40" s="3" customFormat="1">
      <c r="A261" s="10"/>
      <c r="B261" s="2"/>
      <c r="E261" s="4"/>
      <c r="F261" s="4"/>
      <c r="G261" s="4"/>
      <c r="H261" s="11"/>
      <c r="AG261" s="2"/>
      <c r="AH261" s="2"/>
      <c r="AI261" s="2"/>
      <c r="AJ261" s="2"/>
      <c r="AK261" s="2"/>
      <c r="AL261" s="2"/>
      <c r="AM261" s="2"/>
      <c r="AN261" s="2"/>
    </row>
    <row r="262" spans="1:40" s="3" customFormat="1">
      <c r="A262" s="10"/>
      <c r="B262" s="2"/>
      <c r="E262" s="4"/>
      <c r="F262" s="4"/>
      <c r="G262" s="4"/>
      <c r="H262" s="11"/>
      <c r="AG262" s="2"/>
      <c r="AH262" s="2"/>
      <c r="AI262" s="2"/>
      <c r="AJ262" s="2"/>
      <c r="AK262" s="2"/>
      <c r="AL262" s="2"/>
      <c r="AM262" s="2"/>
      <c r="AN262" s="2"/>
    </row>
    <row r="263" spans="1:40" s="3" customFormat="1">
      <c r="A263" s="10"/>
      <c r="B263" s="2"/>
      <c r="E263" s="4"/>
      <c r="F263" s="4"/>
      <c r="G263" s="4"/>
      <c r="H263" s="11"/>
      <c r="AG263" s="2"/>
      <c r="AH263" s="2"/>
      <c r="AI263" s="2"/>
      <c r="AJ263" s="2"/>
      <c r="AK263" s="2"/>
      <c r="AL263" s="2"/>
      <c r="AM263" s="2"/>
      <c r="AN263" s="2"/>
    </row>
    <row r="264" spans="1:40" s="3" customFormat="1">
      <c r="A264" s="10"/>
      <c r="B264" s="2"/>
      <c r="E264" s="4"/>
      <c r="F264" s="4"/>
      <c r="G264" s="4"/>
      <c r="H264" s="11"/>
      <c r="AG264" s="2"/>
      <c r="AH264" s="2"/>
      <c r="AI264" s="2"/>
      <c r="AJ264" s="2"/>
      <c r="AK264" s="2"/>
      <c r="AL264" s="2"/>
      <c r="AM264" s="2"/>
      <c r="AN264" s="2"/>
    </row>
    <row r="265" spans="1:40" s="3" customFormat="1">
      <c r="A265" s="10"/>
      <c r="B265" s="2"/>
      <c r="E265" s="4"/>
      <c r="F265" s="4"/>
      <c r="G265" s="4"/>
      <c r="H265" s="11"/>
      <c r="AG265" s="2"/>
      <c r="AH265" s="2"/>
      <c r="AI265" s="2"/>
      <c r="AJ265" s="2"/>
      <c r="AK265" s="2"/>
      <c r="AL265" s="2"/>
      <c r="AM265" s="2"/>
      <c r="AN265" s="2"/>
    </row>
    <row r="266" spans="1:40" s="3" customFormat="1">
      <c r="A266" s="10"/>
      <c r="B266" s="2"/>
      <c r="E266" s="4"/>
      <c r="F266" s="4"/>
      <c r="G266" s="4"/>
      <c r="H266" s="11"/>
      <c r="AG266" s="2"/>
      <c r="AH266" s="2"/>
      <c r="AI266" s="2"/>
      <c r="AJ266" s="2"/>
      <c r="AK266" s="2"/>
      <c r="AL266" s="2"/>
      <c r="AM266" s="2"/>
      <c r="AN266" s="2"/>
    </row>
    <row r="267" spans="1:40" s="3" customFormat="1">
      <c r="A267" s="10"/>
      <c r="B267" s="2"/>
      <c r="E267" s="4"/>
      <c r="F267" s="4"/>
      <c r="G267" s="4"/>
      <c r="H267" s="11"/>
      <c r="AG267" s="2"/>
      <c r="AH267" s="2"/>
      <c r="AI267" s="2"/>
      <c r="AJ267" s="2"/>
      <c r="AK267" s="2"/>
      <c r="AL267" s="2"/>
      <c r="AM267" s="2"/>
      <c r="AN267" s="2"/>
    </row>
    <row r="268" spans="1:40" s="3" customFormat="1">
      <c r="A268" s="10"/>
      <c r="B268" s="2"/>
      <c r="E268" s="4"/>
      <c r="F268" s="4"/>
      <c r="G268" s="4"/>
      <c r="H268" s="11"/>
      <c r="AG268" s="2"/>
      <c r="AH268" s="2"/>
      <c r="AI268" s="2"/>
      <c r="AJ268" s="2"/>
      <c r="AK268" s="2"/>
      <c r="AL268" s="2"/>
      <c r="AM268" s="2"/>
      <c r="AN268" s="2"/>
    </row>
    <row r="269" spans="1:40" s="3" customFormat="1">
      <c r="A269" s="10"/>
      <c r="B269" s="2"/>
      <c r="E269" s="4"/>
      <c r="F269" s="4"/>
      <c r="G269" s="4"/>
      <c r="H269" s="11"/>
      <c r="AG269" s="2"/>
      <c r="AH269" s="2"/>
      <c r="AI269" s="2"/>
      <c r="AJ269" s="2"/>
      <c r="AK269" s="2"/>
      <c r="AL269" s="2"/>
      <c r="AM269" s="2"/>
      <c r="AN269" s="2"/>
    </row>
    <row r="270" spans="1:40" s="3" customFormat="1">
      <c r="A270" s="10"/>
      <c r="B270" s="2"/>
      <c r="E270" s="4"/>
      <c r="F270" s="4"/>
      <c r="G270" s="4"/>
      <c r="H270" s="11"/>
      <c r="AG270" s="2"/>
      <c r="AH270" s="2"/>
      <c r="AI270" s="2"/>
      <c r="AJ270" s="2"/>
      <c r="AK270" s="2"/>
      <c r="AL270" s="2"/>
      <c r="AM270" s="2"/>
      <c r="AN270" s="2"/>
    </row>
    <row r="271" spans="1:40" s="3" customFormat="1">
      <c r="A271" s="10"/>
      <c r="B271" s="2"/>
      <c r="E271" s="4"/>
      <c r="F271" s="4"/>
      <c r="G271" s="4"/>
      <c r="H271" s="11"/>
      <c r="AG271" s="2"/>
      <c r="AH271" s="2"/>
      <c r="AI271" s="2"/>
      <c r="AJ271" s="2"/>
      <c r="AK271" s="2"/>
      <c r="AL271" s="2"/>
      <c r="AM271" s="2"/>
      <c r="AN271" s="2"/>
    </row>
    <row r="272" spans="1:40" s="3" customFormat="1">
      <c r="A272" s="10"/>
      <c r="B272" s="2"/>
      <c r="E272" s="4"/>
      <c r="F272" s="4"/>
      <c r="G272" s="4"/>
      <c r="H272" s="11"/>
      <c r="AG272" s="2"/>
      <c r="AH272" s="2"/>
      <c r="AI272" s="2"/>
      <c r="AJ272" s="2"/>
      <c r="AK272" s="2"/>
      <c r="AL272" s="2"/>
      <c r="AM272" s="2"/>
      <c r="AN272" s="2"/>
    </row>
    <row r="273" spans="1:40" s="3" customFormat="1">
      <c r="A273" s="10"/>
      <c r="B273" s="2"/>
      <c r="E273" s="4"/>
      <c r="F273" s="4"/>
      <c r="G273" s="4"/>
      <c r="H273" s="11"/>
      <c r="AG273" s="2"/>
      <c r="AH273" s="2"/>
      <c r="AI273" s="2"/>
      <c r="AJ273" s="2"/>
      <c r="AK273" s="2"/>
      <c r="AL273" s="2"/>
      <c r="AM273" s="2"/>
      <c r="AN273" s="2"/>
    </row>
    <row r="274" spans="1:40" s="3" customFormat="1">
      <c r="A274" s="10"/>
      <c r="B274" s="2"/>
      <c r="E274" s="4"/>
      <c r="F274" s="4"/>
      <c r="G274" s="4"/>
      <c r="H274" s="11"/>
      <c r="AG274" s="2"/>
      <c r="AH274" s="2"/>
      <c r="AI274" s="2"/>
      <c r="AJ274" s="2"/>
      <c r="AK274" s="2"/>
      <c r="AL274" s="2"/>
      <c r="AM274" s="2"/>
      <c r="AN274" s="2"/>
    </row>
    <row r="275" spans="1:40">
      <c r="C275" s="3"/>
      <c r="D275" s="3"/>
    </row>
    <row r="276" spans="1:40">
      <c r="C276" s="3"/>
      <c r="D276" s="3"/>
    </row>
    <row r="277" spans="1:40">
      <c r="C277" s="3"/>
      <c r="D277" s="3"/>
    </row>
    <row r="278" spans="1:40">
      <c r="C278" s="3"/>
      <c r="D278" s="3"/>
    </row>
    <row r="279" spans="1:40">
      <c r="C279" s="3"/>
      <c r="D279" s="3"/>
    </row>
    <row r="280" spans="1:40">
      <c r="C280" s="3"/>
      <c r="D280" s="3"/>
    </row>
    <row r="281" spans="1:40">
      <c r="C281" s="3"/>
      <c r="D281" s="3"/>
    </row>
    <row r="282" spans="1:40">
      <c r="C282" s="3"/>
      <c r="D282" s="3"/>
    </row>
    <row r="283" spans="1:40">
      <c r="C283" s="3"/>
      <c r="D283" s="3"/>
    </row>
    <row r="284" spans="1:40">
      <c r="C284" s="3"/>
      <c r="D284" s="3"/>
    </row>
    <row r="285" spans="1:40">
      <c r="C285" s="3"/>
      <c r="D285" s="3"/>
    </row>
    <row r="286" spans="1:40">
      <c r="C286" s="3"/>
      <c r="D286" s="3"/>
    </row>
    <row r="287" spans="1:40">
      <c r="C287" s="3"/>
      <c r="D287" s="3"/>
    </row>
    <row r="288" spans="1:40">
      <c r="C288" s="3"/>
      <c r="D288" s="3"/>
    </row>
    <row r="289" spans="3:4">
      <c r="C289" s="3"/>
      <c r="D289" s="3"/>
    </row>
    <row r="290" spans="3:4">
      <c r="C290" s="3"/>
      <c r="D290" s="3"/>
    </row>
    <row r="291" spans="3:4">
      <c r="C291" s="3"/>
      <c r="D291" s="3"/>
    </row>
    <row r="292" spans="3:4">
      <c r="C292" s="3"/>
      <c r="D292" s="3"/>
    </row>
    <row r="293" spans="3:4">
      <c r="C293" s="3"/>
      <c r="D293" s="3"/>
    </row>
    <row r="294" spans="3:4">
      <c r="C294" s="3"/>
      <c r="D294" s="3"/>
    </row>
    <row r="295" spans="3:4">
      <c r="C295" s="3"/>
      <c r="D295" s="3"/>
    </row>
    <row r="296" spans="3:4">
      <c r="C296" s="3"/>
      <c r="D296" s="3"/>
    </row>
    <row r="297" spans="3:4">
      <c r="C297" s="3"/>
      <c r="D297" s="3"/>
    </row>
    <row r="298" spans="3:4">
      <c r="C298" s="3"/>
      <c r="D298" s="3"/>
    </row>
    <row r="299" spans="3:4">
      <c r="C299" s="3"/>
      <c r="D299" s="3"/>
    </row>
    <row r="300" spans="3:4">
      <c r="C300" s="3"/>
      <c r="D300" s="3"/>
    </row>
    <row r="301" spans="3:4">
      <c r="C301" s="3"/>
      <c r="D301" s="3"/>
    </row>
    <row r="302" spans="3:4">
      <c r="C302" s="3"/>
      <c r="D302" s="3"/>
    </row>
    <row r="303" spans="3:4">
      <c r="C303" s="3"/>
      <c r="D303" s="3"/>
    </row>
    <row r="304" spans="3:4">
      <c r="C304" s="3"/>
      <c r="D304" s="3"/>
    </row>
    <row r="305" spans="3:4">
      <c r="C305" s="3"/>
      <c r="D305" s="3"/>
    </row>
    <row r="306" spans="3:4">
      <c r="C306" s="3"/>
      <c r="D306" s="3"/>
    </row>
    <row r="307" spans="3:4">
      <c r="C307" s="3"/>
      <c r="D307" s="3"/>
    </row>
    <row r="308" spans="3:4">
      <c r="C308" s="3"/>
      <c r="D308" s="3"/>
    </row>
    <row r="309" spans="3:4">
      <c r="C309" s="3"/>
      <c r="D309" s="3"/>
    </row>
    <row r="310" spans="3:4">
      <c r="C310" s="3"/>
      <c r="D310" s="3"/>
    </row>
    <row r="311" spans="3:4">
      <c r="C311" s="3"/>
      <c r="D311" s="3"/>
    </row>
    <row r="312" spans="3:4">
      <c r="C312" s="3"/>
      <c r="D312" s="3"/>
    </row>
    <row r="313" spans="3:4">
      <c r="C313" s="3"/>
      <c r="D313" s="3"/>
    </row>
    <row r="314" spans="3:4">
      <c r="C314" s="3"/>
      <c r="D314" s="3"/>
    </row>
    <row r="315" spans="3:4">
      <c r="C315" s="3"/>
      <c r="D315" s="3"/>
    </row>
    <row r="316" spans="3:4">
      <c r="C316" s="3"/>
      <c r="D316" s="3"/>
    </row>
    <row r="317" spans="3:4">
      <c r="C317" s="3"/>
      <c r="D317" s="3"/>
    </row>
    <row r="318" spans="3:4">
      <c r="C318" s="3"/>
      <c r="D318" s="3"/>
    </row>
    <row r="319" spans="3:4">
      <c r="C319" s="3"/>
      <c r="D319" s="3"/>
    </row>
    <row r="320" spans="3:4">
      <c r="C320" s="3"/>
      <c r="D320" s="3"/>
    </row>
    <row r="321" spans="3:4">
      <c r="C321" s="3"/>
      <c r="D321" s="3"/>
    </row>
    <row r="322" spans="3:4">
      <c r="C322" s="3"/>
      <c r="D322" s="3"/>
    </row>
    <row r="323" spans="3:4">
      <c r="C323" s="3"/>
      <c r="D323" s="3"/>
    </row>
    <row r="324" spans="3:4">
      <c r="C324" s="3"/>
      <c r="D324" s="3"/>
    </row>
    <row r="325" spans="3:4">
      <c r="C325" s="3"/>
      <c r="D325" s="3"/>
    </row>
    <row r="326" spans="3:4">
      <c r="C326" s="3"/>
      <c r="D326" s="3"/>
    </row>
    <row r="327" spans="3:4">
      <c r="C327" s="3"/>
      <c r="D327" s="3"/>
    </row>
    <row r="328" spans="3:4">
      <c r="C328" s="3"/>
      <c r="D328" s="3"/>
    </row>
    <row r="329" spans="3:4">
      <c r="C329" s="3"/>
      <c r="D329" s="3"/>
    </row>
    <row r="330" spans="3:4">
      <c r="C330" s="3"/>
      <c r="D330" s="3"/>
    </row>
    <row r="331" spans="3:4">
      <c r="C331" s="3"/>
      <c r="D331" s="3"/>
    </row>
    <row r="332" spans="3:4">
      <c r="C332" s="3"/>
      <c r="D332" s="3"/>
    </row>
    <row r="333" spans="3:4">
      <c r="C333" s="3"/>
      <c r="D333" s="3"/>
    </row>
    <row r="334" spans="3:4">
      <c r="C334" s="3"/>
      <c r="D334" s="3"/>
    </row>
    <row r="335" spans="3:4">
      <c r="C335" s="3"/>
      <c r="D335" s="3"/>
    </row>
    <row r="336" spans="3:4">
      <c r="C336" s="3"/>
      <c r="D336" s="3"/>
    </row>
    <row r="337" spans="3:4">
      <c r="C337" s="3"/>
      <c r="D337" s="3"/>
    </row>
    <row r="338" spans="3:4">
      <c r="C338" s="3"/>
      <c r="D338" s="3"/>
    </row>
    <row r="339" spans="3:4">
      <c r="C339" s="3"/>
      <c r="D339" s="3"/>
    </row>
    <row r="340" spans="3:4">
      <c r="C340" s="3"/>
      <c r="D340" s="3"/>
    </row>
    <row r="341" spans="3:4">
      <c r="C341" s="3"/>
      <c r="D341" s="3"/>
    </row>
    <row r="342" spans="3:4">
      <c r="C342" s="3"/>
      <c r="D342" s="3"/>
    </row>
    <row r="343" spans="3:4">
      <c r="C343" s="3"/>
      <c r="D343" s="3"/>
    </row>
    <row r="344" spans="3:4">
      <c r="C344" s="3"/>
      <c r="D344" s="3"/>
    </row>
    <row r="345" spans="3:4">
      <c r="C345" s="3"/>
      <c r="D345" s="3"/>
    </row>
    <row r="346" spans="3:4">
      <c r="C346" s="3"/>
      <c r="D346" s="3"/>
    </row>
    <row r="347" spans="3:4">
      <c r="C347" s="3"/>
      <c r="D347" s="3"/>
    </row>
    <row r="348" spans="3:4">
      <c r="C348" s="3"/>
      <c r="D348" s="3"/>
    </row>
    <row r="349" spans="3:4">
      <c r="C349" s="3"/>
      <c r="D349" s="3"/>
    </row>
    <row r="350" spans="3:4">
      <c r="C350" s="3"/>
      <c r="D350" s="3"/>
    </row>
    <row r="351" spans="3:4">
      <c r="C351" s="3"/>
      <c r="D351" s="3"/>
    </row>
    <row r="352" spans="3:4">
      <c r="C352" s="3"/>
      <c r="D352" s="3"/>
    </row>
    <row r="353" spans="3:4">
      <c r="C353" s="3"/>
      <c r="D353" s="3"/>
    </row>
    <row r="354" spans="3:4">
      <c r="C354" s="3"/>
      <c r="D354" s="3"/>
    </row>
    <row r="355" spans="3:4">
      <c r="C355" s="3"/>
      <c r="D355" s="3"/>
    </row>
    <row r="356" spans="3:4">
      <c r="C356" s="3"/>
      <c r="D356" s="3"/>
    </row>
    <row r="357" spans="3:4">
      <c r="C357" s="3"/>
      <c r="D357" s="3"/>
    </row>
    <row r="358" spans="3:4">
      <c r="C358" s="3"/>
      <c r="D358" s="3"/>
    </row>
    <row r="359" spans="3:4">
      <c r="C359" s="3"/>
      <c r="D359" s="3"/>
    </row>
    <row r="360" spans="3:4">
      <c r="C360" s="3"/>
      <c r="D360" s="3"/>
    </row>
    <row r="361" spans="3:4">
      <c r="C361" s="3"/>
      <c r="D361" s="3"/>
    </row>
    <row r="362" spans="3:4">
      <c r="C362" s="3"/>
      <c r="D362" s="3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</sheetData>
  <mergeCells count="14">
    <mergeCell ref="G10:G11"/>
    <mergeCell ref="C25:D25"/>
    <mergeCell ref="C30:D30"/>
    <mergeCell ref="D4:E4"/>
    <mergeCell ref="C31:D31"/>
    <mergeCell ref="C24:D24"/>
    <mergeCell ref="A8:G8"/>
    <mergeCell ref="D10:D11"/>
    <mergeCell ref="A10:A11"/>
    <mergeCell ref="E10:E11"/>
    <mergeCell ref="F10:F11"/>
    <mergeCell ref="C23:D23"/>
    <mergeCell ref="C13:F13"/>
    <mergeCell ref="B10:B11"/>
  </mergeCells>
  <phoneticPr fontId="1" type="noConversion"/>
  <printOptions horizontalCentered="1"/>
  <pageMargins left="0.31496062992125984" right="0" top="0.98425196850393704" bottom="0.78740157480314965" header="0.51181102362204722" footer="0.39370078740157483"/>
  <pageSetup paperSize="9" scale="97" orientation="portrait" r:id="rId1"/>
  <headerFooter alignWithMargins="0">
    <oddFooter>Σελίδα &amp;P από &amp;N</oddFooter>
  </headerFooter>
  <colBreaks count="1" manualBreakCount="1">
    <brk id="7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I4:K34"/>
  <sheetViews>
    <sheetView workbookViewId="0">
      <selection activeCell="P23" sqref="P23"/>
    </sheetView>
  </sheetViews>
  <sheetFormatPr defaultRowHeight="12.75"/>
  <cols>
    <col min="10" max="10" width="43.28515625" customWidth="1"/>
    <col min="11" max="11" width="30.85546875" customWidth="1"/>
  </cols>
  <sheetData>
    <row r="4" spans="9:11" ht="13.5" thickBot="1"/>
    <row r="5" spans="9:11" ht="15" thickBot="1">
      <c r="I5" s="65" t="s">
        <v>10</v>
      </c>
      <c r="J5" s="66" t="s">
        <v>30</v>
      </c>
      <c r="K5" s="66" t="s">
        <v>31</v>
      </c>
    </row>
    <row r="6" spans="9:11" ht="15" thickBot="1">
      <c r="I6" s="67">
        <v>1</v>
      </c>
      <c r="J6" s="68" t="s">
        <v>32</v>
      </c>
      <c r="K6" s="69">
        <v>1</v>
      </c>
    </row>
    <row r="7" spans="9:11" ht="15" thickBot="1">
      <c r="I7" s="67">
        <v>2</v>
      </c>
      <c r="J7" s="68" t="s">
        <v>33</v>
      </c>
      <c r="K7" s="69">
        <v>1</v>
      </c>
    </row>
    <row r="8" spans="9:11" ht="15" thickBot="1">
      <c r="I8" s="67">
        <v>3</v>
      </c>
      <c r="J8" s="68" t="s">
        <v>34</v>
      </c>
      <c r="K8" s="69">
        <v>1</v>
      </c>
    </row>
    <row r="9" spans="9:11" ht="15" thickBot="1">
      <c r="I9" s="67">
        <v>4</v>
      </c>
      <c r="J9" s="68" t="s">
        <v>35</v>
      </c>
      <c r="K9" s="69">
        <v>1</v>
      </c>
    </row>
    <row r="10" spans="9:11" ht="15" thickBot="1">
      <c r="I10" s="67">
        <v>5</v>
      </c>
      <c r="J10" s="68" t="s">
        <v>36</v>
      </c>
      <c r="K10" s="69">
        <v>1</v>
      </c>
    </row>
    <row r="11" spans="9:11" ht="15" thickBot="1">
      <c r="I11" s="67">
        <v>6</v>
      </c>
      <c r="J11" s="68" t="s">
        <v>37</v>
      </c>
      <c r="K11" s="69">
        <v>1</v>
      </c>
    </row>
    <row r="12" spans="9:11" ht="15" thickBot="1">
      <c r="I12" s="67">
        <v>7</v>
      </c>
      <c r="J12" s="68" t="s">
        <v>38</v>
      </c>
      <c r="K12" s="69">
        <v>1</v>
      </c>
    </row>
    <row r="13" spans="9:11" ht="15" thickBot="1">
      <c r="I13" s="67">
        <v>8</v>
      </c>
      <c r="J13" s="68" t="s">
        <v>39</v>
      </c>
      <c r="K13" s="69">
        <v>1</v>
      </c>
    </row>
    <row r="14" spans="9:11" ht="15" thickBot="1">
      <c r="I14" s="67">
        <v>9</v>
      </c>
      <c r="J14" s="68" t="s">
        <v>40</v>
      </c>
      <c r="K14" s="69">
        <v>1</v>
      </c>
    </row>
    <row r="15" spans="9:11" ht="15" thickBot="1">
      <c r="I15" s="67">
        <v>10</v>
      </c>
      <c r="J15" s="68" t="s">
        <v>41</v>
      </c>
      <c r="K15" s="69">
        <v>1</v>
      </c>
    </row>
    <row r="16" spans="9:11" ht="15" thickBot="1">
      <c r="I16" s="67">
        <v>11</v>
      </c>
      <c r="J16" s="68" t="s">
        <v>42</v>
      </c>
      <c r="K16" s="69">
        <v>1</v>
      </c>
    </row>
    <row r="17" spans="9:11" ht="15" thickBot="1">
      <c r="I17" s="67">
        <v>12</v>
      </c>
      <c r="J17" s="68" t="s">
        <v>43</v>
      </c>
      <c r="K17" s="69">
        <v>1</v>
      </c>
    </row>
    <row r="18" spans="9:11" ht="15" thickBot="1">
      <c r="I18" s="67">
        <v>13</v>
      </c>
      <c r="J18" s="68" t="s">
        <v>44</v>
      </c>
      <c r="K18" s="69">
        <v>1</v>
      </c>
    </row>
    <row r="19" spans="9:11" ht="15" thickBot="1">
      <c r="I19" s="67">
        <v>14</v>
      </c>
      <c r="J19" s="68" t="s">
        <v>45</v>
      </c>
      <c r="K19" s="69">
        <v>1</v>
      </c>
    </row>
    <row r="20" spans="9:11" ht="15" thickBot="1">
      <c r="I20" s="67">
        <v>15</v>
      </c>
      <c r="J20" s="68" t="s">
        <v>46</v>
      </c>
      <c r="K20" s="69">
        <v>1</v>
      </c>
    </row>
    <row r="21" spans="9:11" ht="15" thickBot="1">
      <c r="I21" s="67">
        <v>16</v>
      </c>
      <c r="J21" s="68" t="s">
        <v>47</v>
      </c>
      <c r="K21" s="69">
        <v>1</v>
      </c>
    </row>
    <row r="22" spans="9:11" ht="15" thickBot="1">
      <c r="I22" s="67">
        <v>17</v>
      </c>
      <c r="J22" s="68" t="s">
        <v>48</v>
      </c>
      <c r="K22" s="69">
        <v>1</v>
      </c>
    </row>
    <row r="23" spans="9:11" ht="15" thickBot="1">
      <c r="I23" s="67">
        <v>18</v>
      </c>
      <c r="J23" s="68" t="s">
        <v>49</v>
      </c>
      <c r="K23" s="69">
        <v>1</v>
      </c>
    </row>
    <row r="24" spans="9:11" ht="15" thickBot="1">
      <c r="I24" s="67">
        <v>19</v>
      </c>
      <c r="J24" s="68" t="s">
        <v>50</v>
      </c>
      <c r="K24" s="69">
        <v>1</v>
      </c>
    </row>
    <row r="25" spans="9:11" ht="15" thickBot="1">
      <c r="I25" s="67">
        <v>20</v>
      </c>
      <c r="J25" s="68" t="s">
        <v>51</v>
      </c>
      <c r="K25" s="69">
        <v>1</v>
      </c>
    </row>
    <row r="26" spans="9:11" ht="15" thickBot="1">
      <c r="I26" s="67">
        <v>21</v>
      </c>
      <c r="J26" s="68" t="s">
        <v>52</v>
      </c>
      <c r="K26" s="69">
        <v>1</v>
      </c>
    </row>
    <row r="27" spans="9:11" ht="15" thickBot="1">
      <c r="I27" s="67">
        <v>22</v>
      </c>
      <c r="J27" s="68" t="s">
        <v>53</v>
      </c>
      <c r="K27" s="69">
        <v>2</v>
      </c>
    </row>
    <row r="28" spans="9:11" ht="15" thickBot="1">
      <c r="I28" s="67">
        <v>23</v>
      </c>
      <c r="J28" s="68" t="s">
        <v>55</v>
      </c>
      <c r="K28" s="69">
        <v>1</v>
      </c>
    </row>
    <row r="29" spans="9:11" ht="15" thickBot="1">
      <c r="I29" s="67"/>
      <c r="J29" s="70" t="s">
        <v>54</v>
      </c>
      <c r="K29" s="71">
        <f>SUM(K6:K28)</f>
        <v>24</v>
      </c>
    </row>
    <row r="30" spans="9:11">
      <c r="I30" s="72"/>
      <c r="J30" s="72"/>
      <c r="K30" s="72"/>
    </row>
    <row r="31" spans="9:11">
      <c r="I31" s="72"/>
      <c r="J31" s="72"/>
      <c r="K31" s="72"/>
    </row>
    <row r="32" spans="9:11">
      <c r="I32" s="72"/>
      <c r="J32" s="72"/>
      <c r="K32" s="72"/>
    </row>
    <row r="33" spans="9:11">
      <c r="I33" s="72"/>
      <c r="J33" s="72"/>
      <c r="K33" s="72"/>
    </row>
    <row r="34" spans="9:11">
      <c r="I34" s="72"/>
      <c r="J34" s="72"/>
      <c r="K34" s="7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ΜΕΛΕΤΗ</vt:lpstr>
      <vt:lpstr>Φύλλο1</vt:lpstr>
      <vt:lpstr>ΜΕΛΕΤΗ!Print_Area</vt:lpstr>
      <vt:lpstr>ΜΕΛΕΤΗ!Print_Titles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pc13</cp:lastModifiedBy>
  <cp:lastPrinted>2021-07-09T07:20:21Z</cp:lastPrinted>
  <dcterms:created xsi:type="dcterms:W3CDTF">2009-07-31T10:39:16Z</dcterms:created>
  <dcterms:modified xsi:type="dcterms:W3CDTF">2022-07-26T07:40:38Z</dcterms:modified>
</cp:coreProperties>
</file>