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ocuments\"/>
    </mc:Choice>
  </mc:AlternateContent>
  <bookViews>
    <workbookView xWindow="120" yWindow="90" windowWidth="23895" windowHeight="14535" activeTab="2"/>
  </bookViews>
  <sheets>
    <sheet name="ΠΡΟΥΠΟΛΟΓΙΣΜΟΣ" sheetId="1" r:id="rId1"/>
    <sheet name="ΠΡΟΔΙΑΓΡΑΦΕΣ" sheetId="2" r:id="rId2"/>
    <sheet name="ΕΝΤΥΠΟ ΠΡΟΣΦΟΡΑΣ" sheetId="3" r:id="rId3"/>
  </sheets>
  <definedNames>
    <definedName name="ΑΝΑΛΩΣΙΜΑ_Ερώτημα">ΠΡΟΥΠΟΛΟΓΙΣΜΟΣ!$B$10:$E$115</definedName>
  </definedNames>
  <calcPr calcId="162913"/>
</workbook>
</file>

<file path=xl/calcChain.xml><?xml version="1.0" encoding="utf-8"?>
<calcChain xmlns="http://schemas.openxmlformats.org/spreadsheetml/2006/main">
  <c r="F81" i="1" l="1"/>
  <c r="F82" i="1"/>
  <c r="F83" i="1"/>
  <c r="F28" i="1"/>
  <c r="F29" i="1"/>
  <c r="F30" i="1"/>
  <c r="F31" i="1"/>
  <c r="F84" i="1"/>
  <c r="F32" i="1"/>
  <c r="F33" i="1"/>
  <c r="F85" i="1"/>
  <c r="F86" i="1"/>
  <c r="F87" i="1"/>
  <c r="F88" i="1"/>
  <c r="F34" i="1"/>
  <c r="F35" i="1"/>
  <c r="F89" i="1"/>
  <c r="F90" i="1"/>
  <c r="F91" i="1"/>
  <c r="F92" i="1"/>
  <c r="F93" i="1"/>
  <c r="F94" i="1"/>
  <c r="F36" i="1"/>
  <c r="F37" i="1"/>
  <c r="F38" i="1"/>
  <c r="F39" i="1"/>
  <c r="F40" i="1"/>
  <c r="F41" i="1"/>
  <c r="F95" i="1"/>
  <c r="F96" i="1"/>
  <c r="F97" i="1"/>
  <c r="F98" i="1"/>
  <c r="F99" i="1"/>
  <c r="F100" i="1"/>
  <c r="F101" i="1"/>
  <c r="F102" i="1"/>
  <c r="F103" i="1"/>
  <c r="F104" i="1"/>
  <c r="F105" i="1"/>
  <c r="F106" i="1"/>
  <c r="F107" i="1"/>
  <c r="F12" i="1"/>
  <c r="F13" i="1"/>
  <c r="F14" i="1"/>
  <c r="F42" i="1"/>
  <c r="F15" i="1"/>
  <c r="F16" i="1"/>
  <c r="F108" i="1"/>
  <c r="F109" i="1"/>
  <c r="F110" i="1"/>
  <c r="F111" i="1"/>
  <c r="F43" i="1"/>
  <c r="F44" i="1"/>
  <c r="F45" i="1"/>
  <c r="F46" i="1"/>
  <c r="F47" i="1"/>
  <c r="F48" i="1"/>
  <c r="F112" i="1"/>
  <c r="F49" i="1"/>
  <c r="F50" i="1"/>
  <c r="F51" i="1"/>
  <c r="F52" i="1"/>
  <c r="F53" i="1"/>
  <c r="F54" i="1"/>
  <c r="F55" i="1"/>
  <c r="F56" i="1"/>
  <c r="F57" i="1"/>
  <c r="F58" i="1"/>
  <c r="F113" i="1"/>
  <c r="F17" i="1"/>
  <c r="F18" i="1"/>
  <c r="F19" i="1"/>
  <c r="F20" i="1"/>
  <c r="F21" i="1"/>
  <c r="F22" i="1"/>
  <c r="F23" i="1"/>
  <c r="F24" i="1"/>
  <c r="F25" i="1"/>
  <c r="F59" i="1"/>
  <c r="F60" i="1"/>
  <c r="F61" i="1"/>
  <c r="F62" i="1"/>
  <c r="F63" i="1"/>
  <c r="F64" i="1"/>
  <c r="F65" i="1"/>
  <c r="F66" i="1"/>
  <c r="F67" i="1"/>
  <c r="F68" i="1"/>
  <c r="F69" i="1"/>
  <c r="F70" i="1"/>
  <c r="F71" i="1"/>
  <c r="F72" i="1"/>
  <c r="F73" i="1"/>
  <c r="F74" i="1"/>
  <c r="F75" i="1"/>
  <c r="F76" i="1"/>
  <c r="F114" i="1"/>
  <c r="F115" i="1"/>
  <c r="F77" i="1"/>
  <c r="F80" i="1"/>
  <c r="G26" i="1" l="1"/>
  <c r="G116" i="1"/>
  <c r="G78" i="1"/>
  <c r="G117" i="1"/>
  <c r="G118" i="1" s="1"/>
  <c r="G119" i="1"/>
</calcChain>
</file>

<file path=xl/sharedStrings.xml><?xml version="1.0" encoding="utf-8"?>
<sst xmlns="http://schemas.openxmlformats.org/spreadsheetml/2006/main" count="663" uniqueCount="231">
  <si>
    <t>ΤΙΤΛΟΣ</t>
  </si>
  <si>
    <t>ΠΟΣΟΤΗΤΑ</t>
  </si>
  <si>
    <t>ΤΙΜΗ</t>
  </si>
  <si>
    <t>Ασφάλεια 25 Α NEOZED</t>
  </si>
  <si>
    <t>τεμ.</t>
  </si>
  <si>
    <t>Ασφάλεια 35 Α NEOZED</t>
  </si>
  <si>
    <t>Ασφάλεια 50 Α NEOZED</t>
  </si>
  <si>
    <t>Ασφάλεια 63 Α NEOZED</t>
  </si>
  <si>
    <t>Ασφάλεια αυτοκινήτου γυάλινη μικρή 10Α</t>
  </si>
  <si>
    <t>Ασφάλεια αυτοκινήτου γυάλινη μικρή 6Α</t>
  </si>
  <si>
    <t>Ασφάλεια βαρελάκι 25A</t>
  </si>
  <si>
    <t>Ασφάλεια βαρελάκι 35A</t>
  </si>
  <si>
    <t>Ασφάλεια βαρελάκι 40A</t>
  </si>
  <si>
    <t>Ασφάλεια ΔΕΗ 40Α</t>
  </si>
  <si>
    <t>Ασφάλεια ΔΕΗ 60Α</t>
  </si>
  <si>
    <t>Ασφάλεια κυλινδρική 8Χ32 10A</t>
  </si>
  <si>
    <t>Ασφάλεια κυλινδρική 8Χ32 6A</t>
  </si>
  <si>
    <t>Ασφάλεια συντηκτική τύπου EZ-SIEMENS εντάσεως 50 Α και σπειρώματος Ε 33</t>
  </si>
  <si>
    <t>Ασφάλεια συντηκτική τύπου EZ-SIEMENS εντάσεως 63 Α και σπειρώματος Ε 33</t>
  </si>
  <si>
    <t>Ασφαλειοαποζεύκτης τριπολικός 32Α, 3 πόλους + Ν</t>
  </si>
  <si>
    <t>Ασφαλειοθήκη μαύρη βιδωτή, για ασφάλεια αυτοκινήτου μικρή 10 Α</t>
  </si>
  <si>
    <t>Αυτόματος ασφάλεια τύπου WL-SIEMENS Εντάσεως 10Α</t>
  </si>
  <si>
    <t>Αυτόματος ασφάλεια τύπου WL-SIEMENS Εντάσεως 16Α</t>
  </si>
  <si>
    <t>Αυτόματος ασφάλεια τύπου WL-SIEMENS Εντάσεως 20Α</t>
  </si>
  <si>
    <t>Βάση ασφαλειας NEOZED για πίνακα 35Α, κομπλέ</t>
  </si>
  <si>
    <t>Γέφυρα χαλκού για μονοφασικό πίνακα, μήκους 1m</t>
  </si>
  <si>
    <t>Γέφυρα χαλκού για τριφασικό πίνακα, μήκους 1m</t>
  </si>
  <si>
    <t>Γλόμπος πλαστικός λευκός γάλακτος Φ25 με άνοιγμα 18cm για σιδηροιστούς</t>
  </si>
  <si>
    <t>Γλόμπος πλαστικός λευκός γάλακτος Φ30 με άνοιγμα 18cm για σιδηροιστούς</t>
  </si>
  <si>
    <t>Δεματικά 10 εκ., πλάτος 2,6 εκ. Λευκά</t>
  </si>
  <si>
    <t>Συσκευασία</t>
  </si>
  <si>
    <t>Δεματικά 20 εκ., πλάτος 2,6 εκ. λευκά</t>
  </si>
  <si>
    <t>Δεματικά 29 εκ., πλάτος 3,6 εκ. λευκά</t>
  </si>
  <si>
    <t>Δεματικά 37 εκ., πλάτος 3,6 εκ. λευκά</t>
  </si>
  <si>
    <t>Διακόπτης διαρροής ενδεικτικού τύπου 5SM1 SIEMENS μονοφασικός (230V, 2 πόλων, 25Α, 30mA)</t>
  </si>
  <si>
    <t>Διακόπτης διαρροής ενδεικτικού τύπου 5SM1 SIEMENS τριφασικός (230V, 4 πόλων, 25Α, 30mA)</t>
  </si>
  <si>
    <t>Διακόπτης διαρροής ενδεικτικού τύπου 5SM1 SIEMENS τριφασικός (230V, 4 πόλων, 40Α, 30mA)</t>
  </si>
  <si>
    <t>Διακόπτης διαρροής ενδεικτικού τύπου 5SM1 SIEMENS τριφασικός (230V, 4 πόλων, 63Α, 30mA)</t>
  </si>
  <si>
    <t>Διακόπτης διαρροής ενδεικτικού τύπου F204A-40/0,3 ABB Τριφασικός (230V, 4 πόλων, 40Α, 300mA)</t>
  </si>
  <si>
    <t>Διακόπτης πινάκων ενδεικτικού τύπου 5TE SIEMENS απλός μονοπολικός  εντάσεως 40Α</t>
  </si>
  <si>
    <t>Διακόπτης πινάκων ενδεικτικού τύπου 5TE SIEMENS απλός μονοπολικός  εντάσεως 63Α</t>
  </si>
  <si>
    <t>Διακόπτης πινάκων ενδεικτικού τύπου 5TE SIEMENS απλός τριπολικός εντάσεως 40Α</t>
  </si>
  <si>
    <t>Διακόπτης πινάκων ενδεικτικού τύπου 5TE SIEMENS απλός τριπολικός εντάσεως 63Α</t>
  </si>
  <si>
    <t>Διακόπτης τηλεχειριζόμενος διπολικός (τύπου θερμοσυσσωρευτών), κατάλληλος για χωνευτή εγκατάσταση σε πίνακα, εντάσεως 20 Α ενδεικτικού τύπου ESB 20-20/230, ABB</t>
  </si>
  <si>
    <t>Διακόπτης τηλεχειριζόμενος τετραπολικός (τύπου θερμοσυσσωρευτών), κατάλληλος για χωνευτή εγκατάσταση σε πίνακα, εντάσεως 24 Α ενδεικτικού τύπου ESB 24-40/230, ABB</t>
  </si>
  <si>
    <t>Διακόπτης τηλεχειριζόμενος τετραπολικός (τύπου θερμοσυσσωρευτών), κατάλληλος για χωνευτή εγκατάσταση σε πίνακα, εντάσεως 40 Α ενδεικτικού τύπου ESB 40-40/230, ABB</t>
  </si>
  <si>
    <t>Διακόπτης τηλεχειριζόμενος τριπολικός (χωρίς θερμικά) κατάλληλος για χωνευτή εγκατάσταση σε πίνακα τύπου ερμαρίου. Διακόπτης τηλεχειριζόμενος τριπολικός εντάσεως 45 Α και έως 6 βοηθ. Επαφών</t>
  </si>
  <si>
    <t>Δοκιμαστικό κατσαβίδι μεγάλο 220V-250V</t>
  </si>
  <si>
    <t>Δοκιμαστικό κατσαβίδι μικρό 220V-250V</t>
  </si>
  <si>
    <t>Δοκιμαστικό τάσης (Doyspol) ενδεικτικού τύπου UT15C UNI-T</t>
  </si>
  <si>
    <t>Εκκινητής (ADELEQ ignitor Z 400 M, 220/240V/50-60Hz, 70-400W, Tb max 5A)</t>
  </si>
  <si>
    <t>Εργαλειοθήκη Πλαστική 19"</t>
  </si>
  <si>
    <t>Εργαλειοθήκη Πλαστική 24"</t>
  </si>
  <si>
    <t>Ηλεκτρικός πίνακας από χαλυβδοέλασμα διαστ. 35Χ30, δύο σειρών, τύπου STAB SIEMENS</t>
  </si>
  <si>
    <t>Ηλεκτρόδιο γείωσης 1,5 μ. κομπλέ</t>
  </si>
  <si>
    <t>Ηλεκτρονικός χρονοδιακόπτης εβδομαδιαίου και ετήσιου προγραμματισμού κατάλληλος για τον αυτόματο έλεγχο διαφορετικών φορτίων, με αστρονομική λειτουργία, 2 εξόδων</t>
  </si>
  <si>
    <t>Ηλεκτρονικός χρονοδιακόπτης εβδομαδιαίου και ετήσιου προγραμματισμού κατάλληλος για τον αυτόματο έλεγχο διαφορετικών φορτίων, με αστρονομική λειτουργία, μίας εξόδου</t>
  </si>
  <si>
    <t>Καλύμματα φρεατίων χυτοσιδηρά Φ 40 εκ.</t>
  </si>
  <si>
    <t>ΚΑΛΩΔΙΟ XLPE/PVC/SWA/PVC 3X2,5, ισχύος 600/1000V, για τοποθέτηση απευθείας στο έδαφος, με μηχανική αντοχή και προστασία από τρωκτικά</t>
  </si>
  <si>
    <t>μέτρα</t>
  </si>
  <si>
    <t>ΚΑΛΩΔΙΟ XLPE/PVC/SWA/PVC 4X2,5, ισχύος 600/1000V, για τοποθέτηση απευθείας στο έδαφος, με μηχανική αντοχή και προστασία από τρωκτικά</t>
  </si>
  <si>
    <t>ΚΑΛΩΔΙΟ XLPE/PVC/SWA/PVC 5X4, ισχύος 600/1000V, για τοποθέτηση απευθείας στο έδαφος, με μηχανική αντοχή και προστασία από τρωκτικά</t>
  </si>
  <si>
    <t>ΚΑΛΩΔΙΟ XLPE/PVC/SWA/PVC 5X6, ισχύος 600/1000V, για τοποθέτηση απευθείας στο έδαφος, με μηχανική αντοχή και προστασία από τρωκτικά</t>
  </si>
  <si>
    <t>Καλώδιο δικτύου UTP cat 5 (καρούλι 305m)</t>
  </si>
  <si>
    <t>Κιβώτιο ηλεκτρικής διανομής (πίλαρ), διαστάσεων : πλάτος 0,90m, ύψος 0,85m, και βάθος 0,35m</t>
  </si>
  <si>
    <t>Κλέμες "κυπαρισάκια" 10 mm</t>
  </si>
  <si>
    <t>Κλέμες "κυπαρισάκια" 16 mm</t>
  </si>
  <si>
    <t>Κλέμες "κυπαρισάκια" 25 mm</t>
  </si>
  <si>
    <t>Κλέμες "κυπαρισάκια" 35 mm</t>
  </si>
  <si>
    <t>Κλέμες (κλέμενς) μονωμένες για καλώδιο 1,5 mm2, 12 επαφών από θερμοπλαστικό υλικό</t>
  </si>
  <si>
    <t>τεμ</t>
  </si>
  <si>
    <t>Κλέμες (κλέμενς) μονωμένες για καλώδιο 10 mm2, 12 επαφών από θερμοπλαστικό υλικό</t>
  </si>
  <si>
    <t>Κλέμες (κλέμενς) μονωμένες για καλώδιο 6 mm2, 12 επαφών από θερμοπλαστικό υλικό</t>
  </si>
  <si>
    <t>Κουτί διακλάδωσης από θερμοπλαστικό πλαστικό τετράγωνο, στεγανό, διάστάσεων 10Χ10cm και βάθος 5 cm (μήκος πλάτ</t>
  </si>
  <si>
    <t>Λαμπτήρας LED Tube 14,5W, μήκους 120cm, 1600lm, G13, 230V AC, 4000K</t>
  </si>
  <si>
    <t>Λαμπτήρας LED Tube 8W, μήκους 60cm, 800lm, G13, 230V AC, 4000K</t>
  </si>
  <si>
    <t>Μονές ενδεικτικές λυχνίες ράγας με LED κόκκινου χρώματος (ενδεικτικός τύπος ABB E219-3C)</t>
  </si>
  <si>
    <t>Μύτη βιδολόγου PH1, 25mm</t>
  </si>
  <si>
    <t>Μύτη βιδολόγου PH1, 57mm</t>
  </si>
  <si>
    <t>Μύτη βιδολόγου PH2, 25mm</t>
  </si>
  <si>
    <t>Μύτη βιδολόγου PH2, 57mm</t>
  </si>
  <si>
    <t>Μύτη βιδολόγου PH3, 25mm</t>
  </si>
  <si>
    <t>Μύτη βιδολόγου PZ1, 57mm</t>
  </si>
  <si>
    <t>Μύτη βιδολόγου PZ2, 57mm</t>
  </si>
  <si>
    <t>Μυτοτσίμπιδο  ενδεικτικού τύπου, Knipex 26-12-200</t>
  </si>
  <si>
    <t>Πένσα, μήκους 200 mm, 1000V, ενδεικτικού τύπου, Knipex 03'-180</t>
  </si>
  <si>
    <t>Πλάκες μπετού διαστάσεων 50Χ25Χ4 για την προστασία υπόγειων τροφοδοτικών καλωδίων</t>
  </si>
  <si>
    <t>Πλαστικός σωλήνας P.V.C. Φ75, 6 Atm</t>
  </si>
  <si>
    <t>Πολύπριζα σούκο πλαγίας 3 θέσεων με καλώδιο 3Χ1,5 mm (3m) με διακόπτη</t>
  </si>
  <si>
    <t>Πολύπριζα σούκο πλαγίας 5 θέσεων με καλώδιο 3Χ1 mm (1,5m) με διακόπτη</t>
  </si>
  <si>
    <t>Πολύπριζα σούκο πλαγίας 5 θέσεων με καλώδιο 3Χ1,5 mm (3m) με διακόπτη</t>
  </si>
  <si>
    <t>Προβολέας LED 50W - 60W, απόδοσης &gt; 5.000lm, Θερμοκρασία χρώματος 4.000Κ, CRI ≥ 70, διάρκεια ζωής ≥ 80.000 h, power factor 0,9, IP 66, IK 08</t>
  </si>
  <si>
    <t>Ρευματοδότης βιομηχανικός επίτοιχος με θηλυκό φις 5x16A 400V στεγανότητας IP44</t>
  </si>
  <si>
    <t>Ρευματοδότης βιομηχανικός επίτοιχος με θηλυκό φις 5x63A 400V στεγανότητας IP44</t>
  </si>
  <si>
    <t>Ρόκα στήριξης καλωδίων 10/35</t>
  </si>
  <si>
    <t>ΚΟΥΤΙ</t>
  </si>
  <si>
    <t>Ρόκα στήριξης καλωδίων 5/25</t>
  </si>
  <si>
    <t>Ρόκα στήριξης καλωδίων 6/25</t>
  </si>
  <si>
    <t>Ρόκα στήριξης καλωδίων 6/35</t>
  </si>
  <si>
    <t>Ρόκα στήριξης καλωδίων 8/25</t>
  </si>
  <si>
    <t>Στυπιοθλήπτες πλαστικοί IP 66 με σπείρωμα PG 13,5, Φ20, διάμετρος καλωδίου 9-12,5mm</t>
  </si>
  <si>
    <t>Στυπιοθλήπτες πλαστικοί IP 66 με σπείρωμα PG 21, Φ29, διάμετρος καλωδίου 8/10-21/26mm</t>
  </si>
  <si>
    <t>Στυπιοθλήπτες πλαστικοί IP 66 με σπείρωμα PG 29, Φ37, διάμετρος καλωδίου 13,5/15-21/26mm</t>
  </si>
  <si>
    <t>Στυπιοθλήπτες πλαστικοί IP 66 με σπείρωμα PG 9, Φ16, διάμετρος καλωδίου 5-8mm</t>
  </si>
  <si>
    <t>Ταινία scotch (3M) 23 Rubber</t>
  </si>
  <si>
    <t>Τριπλές ενδεικτικές λυχνίες ράγας με LED κόκκινου χρώματος (ενδεικτικός τύπος ABB E219-3C)</t>
  </si>
  <si>
    <t>Φωτοκύταρο (διακόπτης λυκόφωτος ράγας) δικτύου ηλεκτροφωτισμού, 230V, 50-60 Hz, με φωτοαισθητήρα ενδεικτικός τύπος ABB TL1</t>
  </si>
  <si>
    <t>Χαλκός γείωσης Φ 16mm</t>
  </si>
  <si>
    <t>ΚΑΤΗΓΟΡΙΑ : ΠΙΝΑΚΑ</t>
  </si>
  <si>
    <t>ΚΑΤΗΓΟΡΙΑ : ΕΡΓΑΛΕΙΑ</t>
  </si>
  <si>
    <t>ΚΑΤΗΓΟΡΙΑ : ΥΛΙΚΑ</t>
  </si>
  <si>
    <t>ΣΥΝΟΛΟ ΟΜΑΔΑΣ</t>
  </si>
  <si>
    <t>ΑΘΡΟΙΣΜΑ</t>
  </si>
  <si>
    <t>ΦΠΑ 24%</t>
  </si>
  <si>
    <t>ΣΥΝΟΛΟ</t>
  </si>
  <si>
    <t>ΜΟΝΑΔΑ</t>
  </si>
  <si>
    <t>Α/Α</t>
  </si>
  <si>
    <t>ΜΕΡΙΚΗ</t>
  </si>
  <si>
    <t>ΤΜΗΜΑ Η/Μ ΕΡΓΩΝ &amp; ΗΛΕΚΤΡΟΦΩΤΙΣΜΟΥ</t>
  </si>
  <si>
    <t>Κ.Α. 20.6699.0012</t>
  </si>
  <si>
    <t xml:space="preserve">ΑΡΙΘΜ. ΜΕΛΕΤΗΣ 18/2022                                                    </t>
  </si>
  <si>
    <t>Προμήθεια αναλώσιμου ηλεκτρολογικού υλικού</t>
  </si>
  <si>
    <t>ΕΛΛΗΝΙΚΗ ΔΗΜΟΚΡΑΤΙΑ</t>
  </si>
  <si>
    <t>ΔΗΜΟΣ ΚΟΖΑΝΗΣ</t>
  </si>
  <si>
    <t>Δοκιμαστικό κατσαβίδι μεγάλο 220V-250V, πιστοποίηση VDE &amp; CE Μονωτική πλαστική λαβή. Λάμα με επένδυση χρωμίου βαναδίου, μήκους 185mm, πλάτος μύτης 4mm, προμήθεια και μεταφορά στις εγκαταστάσεις του Δήμου</t>
  </si>
  <si>
    <t>Δοκιμαστικό κατσαβίδι μικρό 220V-250V, πιστοποίηση VDE &amp; CE Μονωτική πλαστική λαβή. Λάμα με επένδυση χρωμίου βαναδίου, μήκους 140mm, πλάτος μύτης 3mm, προμήθεια και μεταφορά στις εγκαταστάσεις του Δήμου</t>
  </si>
  <si>
    <t>Δοκιμαστικό τάσης (Doyspol) ενδεικτικού τύπου UT15C UNI-T, προμήθεια και μεταφορά στις εγκαταστάσεις του Δήμου</t>
  </si>
  <si>
    <t>Με μεταλλικά κλείστρα, πλαστική χειρολαβή, με αποσπώμενο ράφι εργαλείων, με 2 ενσωματωμένες ταμπακιέρες στο καπάκι, διαστάσεις: 48x26x24cm περίπου, προμήθεια και μεταφορά στις εγκαταστάσεις του Δήμου</t>
  </si>
  <si>
    <t>Με μεταλλικά κλείστρα, πλαστική χειρολαβή, με 2 αποσπώμενα ράφαι εργαλείων, με 2 ενσωματωμένες ταμπακιέρες στο καπάκι, διαστάσεις: 60x29x28cm περίπου, προμήθεια και μεταφορά στις εγκαταστάσεις του Δήμου</t>
  </si>
  <si>
    <t>Μύτη βιδολόγου PH1, 25mm, προμήθεια και μεταφορά στις εγκαταστάσεις του Δήμου</t>
  </si>
  <si>
    <t>Μύτη βιδολόγου PH1, 57mm, προμήθεια και μεταφορά στις εγκαταστάσεις του Δήμου</t>
  </si>
  <si>
    <t>Μύτη βιδολόγου PH2, 25mm, προμήθεια και μεταφορά στις εγκαταστάσεις του Δήμου</t>
  </si>
  <si>
    <t>Μύτη βιδολόγου PH2, 57mm, προμήθεια και μεταφορά στις εγκαταστάσεις του Δήμου</t>
  </si>
  <si>
    <t>Μύτη βιδολόγου PH3, 25mm, προμήθεια και μεταφορά στις εγκαταστάσεις του Δήμου</t>
  </si>
  <si>
    <t>Μύτη βιδολόγου PZ1, 57mm, προμήθεια και μεταφορά στις εγκαταστάσεις του Δήμου</t>
  </si>
  <si>
    <t>Μύτη βιδολόγου PZ2, 57mm, προμήθεια και μεταφορά στις εγκαταστάσεις του Δήμου</t>
  </si>
  <si>
    <t>Μυτοτσίμπιδο  ενδεικτικού τύπου, Knipex 26-12-200, προμήθεια και μεταφορά στις εγκαταστάσεις του Δήμου</t>
  </si>
  <si>
    <t>Πένσα, μήκους 200 mm, 1000V, ενδεικτικού τύπου, Knipex 03'-180, προμήθεια και μεταφορά στις εγκαταστάσεις του Δήμου</t>
  </si>
  <si>
    <t>Ασφάλεια αυτοκινήτου γυάλινη μικρή 10Α, προμήθεια και μεταφορά στις εγκαταστάσεις του Δήμου</t>
  </si>
  <si>
    <t>Ασφάλεια αυτοκινήτου γυάλινη μικρή 6Α, προμήθεια και μεταφορά στις εγκαταστάσεις του Δήμου</t>
  </si>
  <si>
    <t>Ασφάλεια βαρελάκι (κυλινδρική 10,3 mm X 38) 25A, προμήθεια και μεταφορά στις εγκαταστάσεις του Δήμου</t>
  </si>
  <si>
    <t>Ασφάλεια βαρελάκι 35A (32A), προμήθεια και μεταφορά στις εγκαταστάσεις του Δήμου</t>
  </si>
  <si>
    <t>Ασφάλεια ΔΕΗ 40Α, προμήθεια και μεταφορά στις εγκαταστάσεις του Δήμου</t>
  </si>
  <si>
    <t>Ασφάλεια ΔΕΗ 60Α, προμήθεια και μεταφορά στις εγκαταστάσεις του Δήμου</t>
  </si>
  <si>
    <t>Ασφαλειοαποζεύκτης τριπολικός 32Α, 3 πόλους + Ν, προμήθεια και μεταφορά στις εγκαταστάσεις του Δήμου</t>
  </si>
  <si>
    <t>Ασφαλειοθήκη μαύρη βιδωτή, για ασφάλεια αυτοκινήτου μικρή 10 Α, προμήθεια και μεταφορά στις εγκαταστάσεις του Δήμου</t>
  </si>
  <si>
    <t>Γλόμπος πλαστικός λευκός γάλακτος Φ25 με άνοιγμα 18cm για σιδηροιστούς, προμήθεια και μεταφορά στις εγκαταστάσεις του Δήμου</t>
  </si>
  <si>
    <t>Γλόμπος πλαστικός λευκός γάλακτος Φ30 με άνοιγμα 18cm για σιδηροιστούς, προμήθεια και μεταφορά στις εγκαταστάσεις του Δήμου</t>
  </si>
  <si>
    <t>Δεματικά , μήκος 10 εκ., πλάτος 2,6 εκ. Λευκά, προμήθεια και μεταφορά στις εγκαταστάσεις του Δήμου</t>
  </si>
  <si>
    <t>Δεματικά , μήκος 20 εκ., πλάτος 2,6 εκ. λευκά, προμήθεια και μεταφορά στις εγκαταστάσεις του Δήμου</t>
  </si>
  <si>
    <t>Δεματικά, μήκος 29 εκ., πλάτος 3,6 εκ. λευκά, προμήθεια και μεταφορά στις εγκαταστάσεις του Δήμου</t>
  </si>
  <si>
    <t>Δεματικά μήκος 37 εκ., πλάτος 3,6 εκ. λευκά προμήθεια και μεταφορά στις εγκαταστάσεις του Δήμου</t>
  </si>
  <si>
    <t>Εκκινητής (ADELEQ ignitor Z 400 M, 220/240V/50-60Hz, 70-400W, Tb max 5A), προμήθεια και μεταφορά στις εγκαταστάσεις του Δήμου</t>
  </si>
  <si>
    <t>Καλύμματα φρεατίων χυτοσιδηρά Φ 40 εκ., προμήθεια και μεταφορά στις εγκαταστάσεις του Δήμου</t>
  </si>
  <si>
    <t>KΑΛΩΔΙΟ XLPE/PVC/SWA/PVC 3X2,5, ισχύος 600/1000V, μόνωση αγωγών από XLPE, με αγωγούς πολύκλωνους από σύρματα καθαρού χάλκού, με εσωτερική μόνωση από PVC, με οπλισμό από γαλβανισμένα ατσάλινα σύρματα και εξωτερική μόνωση από PVC. Περιοχή θερμοκρασίας όταν κάμπτεται από -15⁰C έως +90⁰C.. Εξωτερική διάμετρος 13,8mm, βάρος χαλκού 397 kg/km, βάρος καλωδίου 20/km (κατά προσέγγιση), για τοποθέτηση απευθείας στο έδαφος, με μηχανική αντοχή και προστασία από τρωκτικά, προμήθεια και μεταφορά στις εγκαταστάσεις του Δήμου</t>
  </si>
  <si>
    <t>KΑΛΩΔΙΟ XLPE/PVC/SWA/PVC 4X2,5, ισχύος 600/1000V, μόνωση αγωγών από XLPE, με αγωγούς πολύκλωνους από σύρματα καθαρού χάλκού, με εσωτερική μόνωση από PVC, με οπλισμό από γαλβανισμένα ατσάλινα σύρματα και εξωτερική μόνωση από PVC. Περιοχή θερμοκρασίας όταν κάμπτεται από -15⁰C έως +90⁰C.. Εξωτερική διάμετρος 14,7mm, βάρος χαλκού 452 kg/km, βάρος καλωδίου 20/km (κατά προσέγγιση), για τοποθέτηση απευθείας στο έδαφος, με μηχανική αντοχή και προστασία από τρωκτικά, προμήθεια και μεταφορά στις εγκαταστάσεις του Δήμου</t>
  </si>
  <si>
    <t>KΑΛΩΔΙΟ XLPE/PVC/SWA/PVC 5X4, ισχύος 600/1000V, μόνωση αγωγών από XLPE, με αγωγούς πολύκλωνους από σύρματα καθαρού χάλκού, με εσωτερική μόνωση από PVC, με οπλισμό από γαλβανισμένα ατσάλινα σύρματα και εξωτερική μόνωση από PVC. Περιοχή θερμοκρασίας όταν κάμπτεται από -15⁰C έως +90⁰C.. Εξωτερική διάμετρος 18,9mm, βάρος χαλκού 810 kg/km, βάρος καλωδίου 20kg/km (κατά προσέγγιση), για τοποθέτηση απευθείας στο έδαφος, με μηχανική αντοχή και προστασία από τρωκτικά, προμήθεια και μεταφορά στις εγκαταστάσεις του Δήμου</t>
  </si>
  <si>
    <t>KΑΛΩΔΙΟ XLPE/PVC/SWA/PVC 5X6, ισχύος 600/1000V, μόνωση αγωγών από XLPE, με αγωγούς πολύκλωνους από σύρματα καθαρού χάλκού, με εσωτερική μόνωση από PVC, με οπλισμό από γαλβανισμένα ατσάλινα σύρματα και εξωτερική μόνωση από PVC. Περιοχή θερμοκρασίας όταν κάμπτεται από -15⁰C έως +90⁰C.. Εξωτερική διάμετρος 26mm, βάρος χαλκού 1800 kg/km, βάρος καλωδίου 25kg/km (κατά προσέγγιση), για τοποθέτηση απευθείας στο έδαφος, με μηχανική αντοχή και προστασία από τρωκτικά, προμήθεια και μεταφορά στις εγκαταστάσεις του Δήμου</t>
  </si>
  <si>
    <t>Καλώδιο δικτύου UTP cat 5 (καρούλι 305m), προμήθεια και μεταφορά στις εγκαταστάσεις του Δήμου</t>
  </si>
  <si>
    <t>Κλέμες "κυπαρισάκια" 10 mm, προμήθεια και μεταφορά στις εγκαταστάσεις του Δήμου</t>
  </si>
  <si>
    <t>Κλέμες "κυπαρισάκια" 16 mm, προμήθεια και μεταφορά στις εγκαταστάσεις του Δήμου</t>
  </si>
  <si>
    <t>Κλέμες "κυπαρισάκια" 25 mm, προμήθεια και μεταφορά στις εγκαταστάσεις του Δήμου</t>
  </si>
  <si>
    <t>Κλέμες "κυπαρισάκια" 35 mm, προμήθεια και μεταφορά στις εγκαταστάσεις του Δήμου</t>
  </si>
  <si>
    <t>Κλέμες (κλέμενς) μονωμένες για καλώδιο 1,5 mm2, 12 επαφών από θερμοπλαστικό υλικό, προμήθεια και μεταφορά στις εγκαταστάσεις του Δήμου</t>
  </si>
  <si>
    <t>Κλέμες (κλέμενς) μονωμένες για καλώδιο 10 mm2, 12 επαφών από θερμοπλαστικό υλικό, προμήθεια και μεταφορά στις εγκαταστάσεις του Δήμου</t>
  </si>
  <si>
    <t>Κλέμες (κλέμενς) μονωμένες για καλώδιο 6 mm2, 12 επαφών από θερμοπλαστικό υλικό, προμήθεια και μεταφορά στις εγκαταστάσεις του Δήμου</t>
  </si>
  <si>
    <t>Κουτί διακλάδωσης τετράγωνο, για εξωτερική τοποθέτηση, στεγανό με διάσταση πλευράς τετραγώνου 10 cm και βάθος 5 cm, προμήθεια και μεταφορά στις εγκαταστάσεις του Δήμου</t>
  </si>
  <si>
    <t>Λαμπτήρας LED Tube 14,5W, μήκους 120cm, 1600lm, G13, 230V, 4000K, μέση ονομαστική διάρκεια ζωής 30000h, δείκτης χρωματικής απόδοσης 80-89, ενεργειακής κλάσης Α+ προμήθεια και μεταφορά στις εγκαταστάσεις του Δήμου</t>
  </si>
  <si>
    <t>Λαμπτήρας LED Tube 8W, μήκους 60cm, 800lm, G13, 230V, 4000K, μέση ονομαστική διάρκεια ζωής 30000h, δείκτης χρωματικής απόδοσης 80-89, ενεργειακής κλάσης Α+ προμήθεια και μεταφορά στις εγκαταστάσεις του Δήμου</t>
  </si>
  <si>
    <t>Πλάκες μπετού διαστάσεων 50Χ25Χ4 για την προστασία υπόγειων τροφοδοτικών καλωδίων οι οποίες θα φέρουν ανάγλυφα την ένδειξη ¨ΔΕΗ Χ.Τ.¨ (Χαμηλή Τάση), προμήθεια και μεταφορά στις εγκαταστάσεις του Δήμου</t>
  </si>
  <si>
    <t>Πλαστικός σωλήνας P.V.C. Φ75, 6 Atm (σε τεμάχια των τριών μέτρων) προμήθεια και μεταφορά στις εγκαταστάσεις του Δήμου</t>
  </si>
  <si>
    <t>Πολύπριζα σούκο πλαγίας 3 θέσεων με καλώδιο 3Χ1,5 mm (3m) με διακόπτη, προμήθεια και μεταφορά στις εγκαταστάσεις του Δήμου</t>
  </si>
  <si>
    <t>Πολύπριζα σούκο πλαγίας 5 θέσεων με καλώδιο 3Χ1 mm (1,5m) με διακόπτη, προμήθεια και μεταφορά στις εγκαταστάσεις του Δήμου</t>
  </si>
  <si>
    <t>Πολύπριζα σούκο πλαγίας 5 θέσεων με καλώδιο 3Χ1,5 mm (3m) με διακόπτη, προμήθεια και μεταφορά στις εγκαταστάσεις του Δήμου</t>
  </si>
  <si>
    <t>Προβολέας LED 50W - 60W,  φωτεινή ροή ≥ 5.000lm, θερμοκρασία χρώματος ≈4.000Κ, CR I ≥ 70, διάρκεια ζωής ≥ 80.000 h, power factor ≥ 0,9, IP 66, IK 08 προμήθεια και μεταφορά στις εγκαταστάσεις του Δήμου</t>
  </si>
  <si>
    <t>Ρευματοδότης βιομηχανικός επίτοιχος με θηλυκό φις 5x16A 400V στεγανότητας IP44, προμήθεια και μεταφορά στις εγκαταστάσεις του Δήμου</t>
  </si>
  <si>
    <t>Ρευματοδότης βιομηχανικός επίτοιχος με θηλυκό φις 5x63A 400V στεγανότητας IP44, προμήθεια και μεταφορά στις εγκαταστάσεις του Δήμου</t>
  </si>
  <si>
    <t>Ρόκα στήριξης καλωδίων 10/35, προμήθεια και μεταφορά στις εγκαταστάσεις του Δήμου</t>
  </si>
  <si>
    <t>Ρόκα στήριξης καλωδίων 5/25, προμήθεια και μεταφορά στις εγκαταστάσεις του Δήμου</t>
  </si>
  <si>
    <t>Ρόκα στήριξης καλωδίων 6/25, προμήθεια και μεταφορά στις εγκαταστάσεις του Δήμου</t>
  </si>
  <si>
    <t>Ρόκα στήριξης καλωδίων 6/35, προμήθεια και μεταφορά στις εγκαταστάσεις του Δήμου</t>
  </si>
  <si>
    <t>Ρόκα στήριξης καλωδίων 8/25, προμήθεια και μεταφορά στις εγκαταστάσεις του Δήμου</t>
  </si>
  <si>
    <t>Στυπιοθλήπτες πλαστικοί IP 66 με σπείρωμα PG 13,5, Φ20, διάμετρος καλωδίου 9-12,5mm, προμήθεια και μεταφορά στις εγκαταστάσεις του Δήμου</t>
  </si>
  <si>
    <t>Στυπιοθλήπτες πλαστικοί IP 66 με σπείρωμα PG 21, Φ29, διάμετρος καλωδίου 8/10-21/26mm, προμήθεια και μεταφορά στις εγκαταστάσεις του Δήμου</t>
  </si>
  <si>
    <t>Στυπιοθλήπτες πλαστικοί IP 66 με σπείρωμα PG 29, Φ37, διάμετρος καλωδίου 13,5/15-21/26mm, προμήθεια και μεταφορά στις εγκαταστάσεις του Δήμου</t>
  </si>
  <si>
    <t>Στυπιοθλήπτες πλαστικοί IP 66 με σπείρωμα PG 9, Φ16, διάμετρος καλωδίου 5-8mm, προμήθεια και μεταφορά στις εγκαταστάσεις του Δήμου</t>
  </si>
  <si>
    <t>Ταινία scotch 23 Rubber (3M), προμήθεια και μεταφορά στις εγκαταστάσεις του Δήμου</t>
  </si>
  <si>
    <t>Χαλκός γείωσης Φ 16mm  χαλκός γείωσης Φ16, προμήθεια και μεταφορά στις εγκαταστάσεις του Δήμου</t>
  </si>
  <si>
    <t>Ασφάλεια 25 Α NEOZED, προμήθεια και μεταφορά στις εγκαταστάσεις του Δήμου</t>
  </si>
  <si>
    <t>Ασφάλεια 35 Α NEOZED, προμήθεια και μεταφορά στις εγκαταστάσεις του Δήμου</t>
  </si>
  <si>
    <t>Ασφάλεια 50 Α NEOZED, προμήθεια και μεταφορά στις εγκαταστάσεις του Δήμου</t>
  </si>
  <si>
    <t>Ασφάλεια 63 Α NEOZED, προμήθεια και μεταφορά στις εγκαταστάσεις του Δήμου</t>
  </si>
  <si>
    <t>Ασφάλεια βαρελάκι 10,3mmX38mm 40AA), προμήθεια και μεταφορά στις εγκαταστάσεις του Δήμου</t>
  </si>
  <si>
    <t>Ασφάλεια βαρελάκι (κυλινδρική  8mm X 32mm) 10A, προμήθεια και μεταφορά στις εγκαταστάσεις του Δήμου</t>
  </si>
  <si>
    <t>Ασφάλεια βαρελάκι (κυλινδρική  8mm X 32mm) 6A, προμήθεια και μεταφορά στις εγκαταστάσεις του Δήμου</t>
  </si>
  <si>
    <t>Ασφάλεια συντηκτική τύπου EZ-SIEMENS εντάσεως 50 Α και σπειρώματος Ε 33, προμήθεια και μεταφορά στις εγκαταστάσεις του Δήμου</t>
  </si>
  <si>
    <t>Ασφάλεια συντηκτική τύπου EZ-SIEMENS εντάσεως 63 Α και σπειρώματος Ε 33, προμήθεια και μεταφορά στις εγκαταστάσεις του Δήμου</t>
  </si>
  <si>
    <t>Αυτόματος ασφάλεια τύπου WL-SIEMENS Εντάσεως 10Α, προμήθεια και μεταφορά στις εγκαταστάσεις του Δήμου</t>
  </si>
  <si>
    <t>Αυτόματος ασφάλεια τύπου WL-SIEMENS Εντάσεως 16Α, προμήθεια και μεταφορά στις εγκαταστάσεις του Δήμου</t>
  </si>
  <si>
    <t>Αυτόματος ασφάλεια τύπου WL-SIEMENS Εντάσεως 20Α, προμήθεια και μεταφορά στις εγκαταστάσεις του Δήμου</t>
  </si>
  <si>
    <t>Βάση ασφαλειας NEOZED για πίνακα 35Α, κομπλέ, προμήθεια και μεταφορά στις εγκαταστάσεις του Δήμου</t>
  </si>
  <si>
    <t>Γέφυρα χαλκού για μονοφασικό πίνακα, μήκους 1m, προμήθεια και μεταφορά στις εγκαταστάσεις του Δήμου</t>
  </si>
  <si>
    <t>Γέφυρα χαλκού για τριφασικό πίνακα, μήκους 1m, προμήθεια και μεταφορά στις εγκαταστάσεις του Δήμου</t>
  </si>
  <si>
    <t>Διακόπτης διαρροής ενδεικτικού τύπου 5SM1 SIEMENS μονοφασικός (230V, 2 πόλων, 25Α, 30mA), προμήθεια και μεταφορά στις εγκαταστάσεις του Δήμου</t>
  </si>
  <si>
    <t>Διακόπτης διαρροής ενδεικτικού τύπου 5SM1 SIEMENS τριφασικός (230V, 4 πόλων, 25Α, 30mA), προμήθεια και μεταφορά στις εγκαταστάσεις του Δήμου</t>
  </si>
  <si>
    <t>Διακόπτης διαρροής ενδεικτικού τύπου 5SM1 SIEMENS τριφασικός (230V, 4 πόλων, 40Α, 30mA), προμήθεια και μεταφορά στις εγκαταστάσεις του Δήμου</t>
  </si>
  <si>
    <t>Διακόπτης διαρροής ενδεικτικού τύπου 5SM1 SIEMENS τριφασικός (230V, 4 πόλων, 63Α, 30mA), προμήθεια και μεταφορά στις εγκαταστάσεις του Δήμου</t>
  </si>
  <si>
    <t>Διακόπτης διαρροής ενδεικτικού τύπου F204A-40/0,3 ABB Τριφασικός (230V, 4 πόλων, 40Α, 300mA), προμήθεια και μεταφορά στις εγκαταστάσεις του Δήμου</t>
  </si>
  <si>
    <t>Διακόπτης πινάκων ενδεικτικού τύπου 5TE SIEMENS απλός μονοπολικός  εντάσεως 40Α, προμήθεια και μεταφορά στις εγκαταστάσεις του Δήμου</t>
  </si>
  <si>
    <t>Διακόπτης πινάκων ενδεικτικού τύπου 5TE SIEMENS απλός μονοπολικός  εντάσεως 63Α, προμήθεια και μεταφορά στις εγκαταστάσεις του Δήμου</t>
  </si>
  <si>
    <t>Διακόπτης πινάκων ενδεικτικού τύπου 5TE SIEMENS απλός τριπολικός εντάσεως 40Α, προμήθεια και μεταφορά στις εγκαταστάσεις του Δήμου</t>
  </si>
  <si>
    <t>Διακόπτης πινάκων ενδεικτικού τύπου 5TE SIEMENS απλός τριπολικός εντάσεως 63Α, προμήθεια και μεταφορά στις εγκαταστάσεις του Δήμου</t>
  </si>
  <si>
    <t>Διακόπτης τηλεχειριζόμενος διπολικός (τύπου θερμοσυσσωρευτών), κατάλληλος για χωνευτή εγκατάσταση σε πίνακα, εντάσεως 20 Α ενδεικτικού τύπου ESB 20-20/230, ABB, προμήθεια και μεταφορά στις εγκαταστάσεις του Δήμου</t>
  </si>
  <si>
    <t>Διακόπτης τηλεχειριζόμενος τετραπολικός (τύπου θερμοσυσσωρευτών), κατάλληλος για χωνευτή εγκατάσταση σε πίνακα, εντάσεως 24 Α ενδεικτικού τύπου ESB 24-40/230, ABB, προμήθεια και μεταφορά στις εγκαταστάσεις του Δήμου</t>
  </si>
  <si>
    <t>Διακόπτης τηλεχειριζόμενος τετραπολικός (τύπου θερμοσυσσωρευτών), κατάλληλος για χωνευτή εγκατάσταση σε πίνακα, εντάσεως 40 Α ενδεικτικού τύπου ESB 40-40/230, ABB, προμήθεια και μεταφορά στις εγκαταστάσεις του Δήμου</t>
  </si>
  <si>
    <t>Διακόπτης τηλεχειριζόμενος τριπολικός (χωρίς θερμικά) κατάλληλος για χωνευτή εγκατάσταση σε πίνακα τύπου ερμαρίου (τύπου θερμοσυσωρευτών). Διακόπτης τηλεχειριζόμενος τριπολικός εντάσεως 45 Α και έως 6 βοηθ. Επαφών, προμήθεια και μεταφορά στις εγκαταστάσεις του Δήμου</t>
  </si>
  <si>
    <t>Ηλεκτρικός πίνακας από γαλβανιζέ λαμαρίνα ντεκαπέ (DKP) πάχους 1,25 mm κατά Ε.Ν. 6029 με σήμανση CE με πόρτα, διαστάσεων 35Χ30, μεταλλικός πίνακας δύο σειρών (ενδεικτικού τύπου STAB SIEMENS) με πλάτη στήριξης των υλικών πάχους 1,5 mm και μετώπη, προστασίας IP 54. Θα περιλαμβάνει χωριστές μπάρες ουδέτερου και γείωσης (κλέμενς) στερεωμένες στην πλάτη στήριξης, μετωπική πλάκα (μετώπη), βάση στήριξης ηλεκτρολογικού υλικού (ράγα) στερεωμένη στην πλάτη στήριξης, συγκολλημένη υποδοχή για τη γείωση στην πόρτα και κλειδαριά, προμήθεια και μεταφορά στις εγκαταστάσεις του Δήμου</t>
  </si>
  <si>
    <t>Ηλεκτρόδιο γείωσης 1,5 μ. κομπλέ, προμήθεια και μεταφορά στις εγκαταστάσεις του Δήμου</t>
  </si>
  <si>
    <t>Ηλεκτρονικός χρονοδιακόπτης εβδομαδιαίου και ετήσιου προγραμματισμού κατάλληλος για τον αυτόματο έλεγχο διαφορετικών φορτίων, με αστρονομική λειτουργία, με αυτόματη αλλαγή θερινής/χειμερινής ώρας κατάλληλος για τοποθέτηση σε πίνακα (ανεξάρτητη εγκατάσταση σε ράγα DIN σύμφωνα με το πρότυπο EN 60715) δύο εξόδων. Με δυνατότητες : προγραμματισμού ανά ημέρα ή ανά ομάδες ημερών, προγραμματισμού με τεχνολογία Bluetooth® μέσω εφαρμογής ή επιτόπου προγραμματισμού των βασικών λειτουργιών, μόνιμης επιβολής ON ή OFF, προσωρινής παράκαμψης ON ή OFF, απομακρυσμένης ενεργοποίησης - παράκαμψης (προσωρινή, μόνιμη ή με χρονική καθυστέρηση) με κουμπί πίεσης._x000D_
Τάση τροφοδοσίας: 230 V~ +10/-15 % και 240 V~ ± 6 %, Συχνότητα δικτύου 50/60 Hz, Κατανάλωση: EGN200 &lt; 350 mW / EGN400 &lt; 500 mW. IP20, IK04. Εφεδρεία μπαταρίας : 10 έτη χωρίς καμία ενέργεια, Διαμόρφωση  μέσω φορητής συσκευής/υπολογιστή λειτουργικά συστήματα : iOS 8 ή μεταγενέστερη έκδοση, Android 5.1 ή μεταγενέστερη έκδοση, Windows 10 ή μεταγενέστερη έκδοση. Bluetooth®: 4.2 ή μεταγενέστερη έκδοση : Ραδιοσυχνότητα Quicklink: 868 - 870 MHz, Μέγιστη ισχύς εκπομπής: 25 mW- Κατηγορία δέκτη 2, Εμβέλεια: 100 m σε ελεύθερο πεδίο, ενδεικτικού τύπου Hager EGN200, προμήθεια και παράδοση στην αποθήκη του Δήμου</t>
  </si>
  <si>
    <t>Ηλεκτρονικός χρονοδιακόπτης εβδομαδιαίου και ετήσιου προγραμματισμού κατάλληλος για τον αυτόματο έλεγχο διαφορετικών φορτίων, με αστρονομική λειτουργία, με αυτόματη αλλαγή θερινής/χειμερινής ώρας κατάλληλος για τοποθέτηση σε πίνακα (ανεξάρτητη εγκατάσταση σε ράγα DIN σύμφωνα με το πρότυπο EN 60715) μίας εξόδου. Με δυνατότητες : προγραμματισμού ανά ημέρα ή ανά ομάδες ημερών, προγραμματισμού με τεχνολογία Bluetooth® μέσω εφαρμογής ή επιτόπου προγραμματισμού των βασικών λειτουργιών, μόνιμης επιβολής ON ή OFF, προσωρινής παράκαμψης ON ή OFF, απομακρυσμένης ενεργοποίησης - παράκαμψης (προσωρινή, μόνιμη ή με χρονική καθυστέρηση) με κουμπί πίεσης._x000D_
Τάση τροφοδοσίας: 230 V~ +10/-15 % και 240 V~ ± 6 %, Συχνότητα δικτύου 50/60 Hz, Κατανάλωση: EGN200 &lt; 350 mW / EGN400 &lt; 500 mW. IP20, IK04. Εφεδρεία μπαταρίας : 10 έτη χωρίς καμία ενέργεια, Διαμόρφωση  μέσω φορητής συσκευής/υπολογιστή λειτουργικά συστήματα : iOS 8 ή μεταγενέστερη έκδοση, Android 5.1 ή μεταγενέστερη έκδοση, Windows 10 ή μεταγενέστερη έκδοση. Bluetooth®: 4.2 ή μεταγενέστερη έκδοση : Ραδιοσυχνότητα Quicklink: 868 - 870 MHz, Μέγιστη ισχύς εκπομπής: 25 mW- Κατηγορία δέκτη 2, Εμβέλεια: 100 m σε ελεύθερο πεδίο, ενδεικτικού τύπου Hager EGN100, προμήθεια και παράδοση στην αποθήκη του Δήμου</t>
  </si>
  <si>
    <t>Κιβώτιο ηλεκτρικής διανομής (πίλαρ). Προμήθεια και μεταφορά πίλαρ κατασκευασμένου από γαλβανισμένη και βαμμένη ηλεκτροστατικά λαμαρίνα  πάχους 1,5 mm. Οι εσωτερικές ωφέλιμες διαστάσεις του θα είναι: πλάτος 0,90m, ύψος 0,85m, και βάθος 0,35m. Το εσωτερικό του πίλαρ θα είναι ενιαίο και διακριτά χωρισμένο σε δύο χώρους από τους οποίους ο ένας προς τα αριστερά πλάτους 0,35m. θα προορίζεται για τον μετρητή και τον δέκτη, της Δ.Ε.Η. και ο άλλος πλάτους 0,55m για την ηλεκτρική διανομή. Και οι δυο χώροι θα κλείνουν με μονόφυλλη θύρα αναλόγων διαστάσεων. Η θύρα του χώρου της χελώνας της ΔΕΗ σε ύψος 0,43m θα φέρει άνοιγμα πλάτους 15 εκ και ύψους 20 εκ. για τη λήψη της ένδειξης από τον καταμετρητή της ΔΕΗ. Το άνοιγμα αυτό θα κλείνει με ειδικό πλέγμα και τζάμι fiber glass. Οι θύρες α) θα κλείνουν με την βοήθεια ελαστικού παρεμβύσματος, β) περιμετρικά θα είναι δύο φορές κεκαμμένες κατά ορθή γωνία (στρατζαριστές) για να παρουσιάζουν αυξημένη αντοχή στην παραμόρφωση και να εφαρμόζουν καλά στο κλείσιμο, γ) θα αναρτώνται στο σώμα του πίλαρ με τη βοήθεια μεντεσέδων (όχι κολλητών), δ) θα έχουν από δυο κλείθρα ασφαλείας η κάθε μια (όχι κλειδί). Και στους δυο χώρους, στην ράχη του πίλαρ θα είναι στερεωμένη με κοχλίες και περικόχλια στραντζαριστή γαλβανισμένη λαμαρίνα πάχους 1,5 mm για να μπορούν να στερεωθούν επάνω σε αυτήν τα όργανα της Δ.Ε.Η. καθώς και ο ηλεκτρικός πίνακας. Το επάνω μέρος του πίλαρ θα έχει σχήμα στέγης και θα προεξέχει της υπόλοιπης κατασκευής κατά 4cm. Ολόκληρη η κατασκευή θα είναι στεγανή στη βροχή. Η λαμαρίνα από την οποία θα είναι κατασκευασμένο το πίλλαρ θα είναι γαλβανισμένη εν θερμώ και όλη η κατασκευή θα είναι βαμμένη με πολυεστερική ηλεκτροστατική βαφή σε απόχρωση της αρεσκείας της Υπηρεσίας.</t>
  </si>
  <si>
    <t>Μονές ενδεικτικές λυχνίες ράγας με LED κόκκινου χρώματος (ενδεικτικός τύπος ABB E219-3C), προμήθεια και μεταφορά στις εγκαταστάσεις του Δήμου</t>
  </si>
  <si>
    <t>Τριπλές ενδεικτικές λυχνίες ράγας με LED κόκκινου χρώματος (ενδεικτικός τύπος ABB E219-3C), προμήθεια και μεταφορά στις εγκαταστάσεις του Δήμου</t>
  </si>
  <si>
    <t>Φωτοκύταρο (διακόπτης λυκόφωτος ράγας) δικτύου ηλεκτροφωτισμού , 230V, 50-60 Hz, (με  φωτοαισθητήρα ο οποίος περιλαμβάνεται) με ρύθμιση φωτεινότητας από 2 έως 200 lux, Πιστοποιητικά : CE, LVD, EMC, RoHS, IEC 60669-2-1, Ed.4.2, IEC 60669-1 Ed. 4.0, EN 50581:2012, ενδεικτικός τύπος ABB TL1, προμήθεια και μεταφορά στις εγκαταστάσεις του Δήμου</t>
  </si>
  <si>
    <t>ΠΕΡΙΓΡΑΦΗ</t>
  </si>
  <si>
    <t>ΑΝΑΛΥΤΙΚΗ ΠΕΡΙΓΡΑΦΗ</t>
  </si>
  <si>
    <t>ΔΙΕΥΘΥΝΣΗ ΤΕΧΝΙΚΩΝ ΥΠΗΡΕΣΙΩΝ</t>
  </si>
  <si>
    <t xml:space="preserve"> Δ.Ε. Αιανής, Δημ, Υψηλάντη, Ελίμειας &amp; Ελλησπόντου</t>
  </si>
  <si>
    <t>ΕΝΤΥΠΟ ΠΡΟΣΦΟΡΑΣ</t>
  </si>
  <si>
    <t>ΤΕΧΝΙΚΕΣ ΠΡΟΔΙΑΓΡΑΦΕΣ</t>
  </si>
  <si>
    <t>ΠΡΟΫΠΟΛΟΓΙΣΜΟΣ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</si>
</sst>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quot;€&quot;"/>
  </numFmts>
  <fonts count="3" x14ac:knownFonts="1">
    <font>
      <sz val="11"/>
      <color theme="1"/>
      <name val="Calibri"/>
      <family val="2"/>
      <scheme val="minor"/>
    </font>
    <font>
      <b/>
      <sz val="9"/>
      <color theme="1"/>
      <name val="Arial"/>
      <family val="2"/>
      <charset val="161"/>
    </font>
    <font>
      <sz val="9"/>
      <color theme="1"/>
      <name val="Arial"/>
      <family val="2"/>
      <charset val="16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0" xfId="0" applyFont="1"/>
    <xf numFmtId="0" fontId="1" fillId="0" borderId="0" xfId="0" applyFont="1"/>
    <xf numFmtId="166" fontId="2" fillId="0" borderId="0" xfId="0" applyNumberFormat="1" applyFont="1" applyAlignment="1" applyProtection="1">
      <alignment vertical="center"/>
    </xf>
    <xf numFmtId="166" fontId="2" fillId="0" borderId="0" xfId="0" applyNumberFormat="1" applyFont="1"/>
    <xf numFmtId="166" fontId="1" fillId="0" borderId="0" xfId="0" applyNumberFormat="1" applyFont="1" applyAlignment="1">
      <alignment horizontal="right"/>
    </xf>
    <xf numFmtId="166" fontId="1" fillId="0" borderId="0" xfId="0" applyNumberFormat="1" applyFont="1"/>
    <xf numFmtId="9" fontId="1" fillId="0" borderId="0" xfId="0" applyNumberFormat="1" applyFont="1"/>
    <xf numFmtId="0" fontId="2" fillId="0" borderId="0" xfId="0" applyFont="1" applyAlignment="1">
      <alignment horizontal="center"/>
    </xf>
    <xf numFmtId="0" fontId="1" fillId="0" borderId="1" xfId="0" applyFont="1" applyBorder="1" applyAlignment="1">
      <alignment horizontal="center" vertical="center"/>
    </xf>
    <xf numFmtId="0" fontId="2" fillId="0" borderId="1" xfId="0" applyFont="1" applyBorder="1"/>
    <xf numFmtId="0" fontId="2" fillId="0" borderId="1" xfId="0" applyFont="1" applyBorder="1" applyAlignment="1">
      <alignment horizontal="center"/>
    </xf>
    <xf numFmtId="166" fontId="2" fillId="0" borderId="1" xfId="0" applyNumberFormat="1" applyFont="1" applyBorder="1" applyAlignment="1" applyProtection="1">
      <alignment vertical="center"/>
    </xf>
    <xf numFmtId="166" fontId="2" fillId="0" borderId="1" xfId="0" applyNumberFormat="1" applyFont="1" applyBorder="1"/>
    <xf numFmtId="0" fontId="2" fillId="0" borderId="1" xfId="0" applyFont="1" applyBorder="1" applyAlignment="1">
      <alignment wrapText="1"/>
    </xf>
    <xf numFmtId="0" fontId="0" fillId="0" borderId="0" xfId="0" applyAlignment="1">
      <alignment wrapText="1"/>
    </xf>
    <xf numFmtId="0" fontId="2" fillId="0" borderId="0" xfId="0" applyFont="1" applyAlignment="1">
      <alignment wrapText="1"/>
    </xf>
    <xf numFmtId="0" fontId="1" fillId="0" borderId="0" xfId="0" applyFont="1" applyAlignment="1">
      <alignment wrapText="1"/>
    </xf>
    <xf numFmtId="0" fontId="0" fillId="0" borderId="1" xfId="0" applyBorder="1" applyAlignment="1">
      <alignment wrapText="1"/>
    </xf>
    <xf numFmtId="0" fontId="1" fillId="0" borderId="0" xfId="0" applyFont="1" applyAlignment="1">
      <alignment horizontal="center"/>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workbookViewId="0">
      <selection activeCell="A8" sqref="A8:F8"/>
    </sheetView>
  </sheetViews>
  <sheetFormatPr defaultRowHeight="12" x14ac:dyDescent="0.2"/>
  <cols>
    <col min="1" max="1" width="6.28515625" style="1" customWidth="1"/>
    <col min="2" max="2" width="37.140625" style="1" customWidth="1"/>
    <col min="3" max="3" width="13.28515625" style="1" customWidth="1"/>
    <col min="4" max="4" width="9.28515625" style="1" bestFit="1" customWidth="1"/>
    <col min="5" max="5" width="12.42578125" style="1" customWidth="1"/>
    <col min="6" max="6" width="11.42578125" style="1" customWidth="1"/>
    <col min="7" max="7" width="11.85546875" style="1" bestFit="1" customWidth="1"/>
    <col min="8" max="16384" width="9.140625" style="1"/>
  </cols>
  <sheetData>
    <row r="1" spans="1:6" x14ac:dyDescent="0.2">
      <c r="A1" s="1" t="s">
        <v>122</v>
      </c>
      <c r="C1" s="1" t="s">
        <v>121</v>
      </c>
    </row>
    <row r="2" spans="1:6" x14ac:dyDescent="0.2">
      <c r="A2" s="1" t="s">
        <v>123</v>
      </c>
      <c r="C2" s="1" t="s">
        <v>227</v>
      </c>
    </row>
    <row r="3" spans="1:6" x14ac:dyDescent="0.2">
      <c r="A3" s="1" t="s">
        <v>226</v>
      </c>
    </row>
    <row r="4" spans="1:6" x14ac:dyDescent="0.2">
      <c r="A4" s="1" t="s">
        <v>118</v>
      </c>
    </row>
    <row r="5" spans="1:6" x14ac:dyDescent="0.2">
      <c r="A5" s="1" t="s">
        <v>120</v>
      </c>
    </row>
    <row r="6" spans="1:6" x14ac:dyDescent="0.2">
      <c r="A6" s="1" t="s">
        <v>119</v>
      </c>
    </row>
    <row r="8" spans="1:6" x14ac:dyDescent="0.2">
      <c r="A8" s="19" t="s">
        <v>230</v>
      </c>
      <c r="B8" s="19"/>
      <c r="C8" s="19"/>
      <c r="D8" s="19"/>
      <c r="E8" s="19"/>
      <c r="F8" s="19"/>
    </row>
    <row r="10" spans="1:6" x14ac:dyDescent="0.2">
      <c r="A10" s="9" t="s">
        <v>116</v>
      </c>
      <c r="B10" s="9" t="s">
        <v>0</v>
      </c>
      <c r="C10" s="9" t="s">
        <v>115</v>
      </c>
      <c r="D10" s="9" t="s">
        <v>1</v>
      </c>
      <c r="E10" s="9" t="s">
        <v>2</v>
      </c>
      <c r="F10" s="9" t="s">
        <v>117</v>
      </c>
    </row>
    <row r="11" spans="1:6" x14ac:dyDescent="0.2">
      <c r="B11" s="2" t="s">
        <v>109</v>
      </c>
    </row>
    <row r="12" spans="1:6" x14ac:dyDescent="0.2">
      <c r="A12" s="10">
        <v>1</v>
      </c>
      <c r="B12" s="10" t="s">
        <v>47</v>
      </c>
      <c r="C12" s="11" t="s">
        <v>4</v>
      </c>
      <c r="D12" s="10">
        <v>5</v>
      </c>
      <c r="E12" s="12">
        <v>3</v>
      </c>
      <c r="F12" s="13">
        <f>ROUND(D12*E12,2)</f>
        <v>15</v>
      </c>
    </row>
    <row r="13" spans="1:6" x14ac:dyDescent="0.2">
      <c r="A13" s="10">
        <v>2</v>
      </c>
      <c r="B13" s="10" t="s">
        <v>48</v>
      </c>
      <c r="C13" s="11" t="s">
        <v>4</v>
      </c>
      <c r="D13" s="10">
        <v>5</v>
      </c>
      <c r="E13" s="12">
        <v>2.5</v>
      </c>
      <c r="F13" s="13">
        <f>ROUND(D13*E13,2)</f>
        <v>12.5</v>
      </c>
    </row>
    <row r="14" spans="1:6" x14ac:dyDescent="0.2">
      <c r="A14" s="10">
        <v>3</v>
      </c>
      <c r="B14" s="10" t="s">
        <v>49</v>
      </c>
      <c r="C14" s="11" t="s">
        <v>4</v>
      </c>
      <c r="D14" s="10">
        <v>2</v>
      </c>
      <c r="E14" s="12">
        <v>40</v>
      </c>
      <c r="F14" s="13">
        <f>ROUND(D14*E14,2)</f>
        <v>80</v>
      </c>
    </row>
    <row r="15" spans="1:6" x14ac:dyDescent="0.2">
      <c r="A15" s="10">
        <v>4</v>
      </c>
      <c r="B15" s="10" t="s">
        <v>51</v>
      </c>
      <c r="C15" s="11" t="s">
        <v>4</v>
      </c>
      <c r="D15" s="10">
        <v>2</v>
      </c>
      <c r="E15" s="12">
        <v>15</v>
      </c>
      <c r="F15" s="13">
        <f>ROUND(D15*E15,2)</f>
        <v>30</v>
      </c>
    </row>
    <row r="16" spans="1:6" x14ac:dyDescent="0.2">
      <c r="A16" s="10">
        <v>5</v>
      </c>
      <c r="B16" s="10" t="s">
        <v>52</v>
      </c>
      <c r="C16" s="11" t="s">
        <v>4</v>
      </c>
      <c r="D16" s="10">
        <v>2</v>
      </c>
      <c r="E16" s="12">
        <v>22</v>
      </c>
      <c r="F16" s="13">
        <f>ROUND(D16*E16,2)</f>
        <v>44</v>
      </c>
    </row>
    <row r="17" spans="1:7" x14ac:dyDescent="0.2">
      <c r="A17" s="10">
        <v>6</v>
      </c>
      <c r="B17" s="10" t="s">
        <v>77</v>
      </c>
      <c r="C17" s="11" t="s">
        <v>4</v>
      </c>
      <c r="D17" s="10">
        <v>5</v>
      </c>
      <c r="E17" s="12">
        <v>1.3</v>
      </c>
      <c r="F17" s="13">
        <f>ROUND(D17*E17,2)</f>
        <v>6.5</v>
      </c>
    </row>
    <row r="18" spans="1:7" x14ac:dyDescent="0.2">
      <c r="A18" s="10">
        <v>7</v>
      </c>
      <c r="B18" s="10" t="s">
        <v>78</v>
      </c>
      <c r="C18" s="11" t="s">
        <v>4</v>
      </c>
      <c r="D18" s="10">
        <v>5</v>
      </c>
      <c r="E18" s="12">
        <v>2.5</v>
      </c>
      <c r="F18" s="13">
        <f>ROUND(D18*E18,2)</f>
        <v>12.5</v>
      </c>
    </row>
    <row r="19" spans="1:7" x14ac:dyDescent="0.2">
      <c r="A19" s="10">
        <v>8</v>
      </c>
      <c r="B19" s="10" t="s">
        <v>79</v>
      </c>
      <c r="C19" s="11" t="s">
        <v>4</v>
      </c>
      <c r="D19" s="10">
        <v>10</v>
      </c>
      <c r="E19" s="12">
        <v>1.3</v>
      </c>
      <c r="F19" s="13">
        <f>ROUND(D19*E19,2)</f>
        <v>13</v>
      </c>
    </row>
    <row r="20" spans="1:7" x14ac:dyDescent="0.2">
      <c r="A20" s="10">
        <v>9</v>
      </c>
      <c r="B20" s="10" t="s">
        <v>80</v>
      </c>
      <c r="C20" s="11" t="s">
        <v>4</v>
      </c>
      <c r="D20" s="10">
        <v>10</v>
      </c>
      <c r="E20" s="12">
        <v>2.5</v>
      </c>
      <c r="F20" s="13">
        <f>ROUND(D20*E20,2)</f>
        <v>25</v>
      </c>
    </row>
    <row r="21" spans="1:7" x14ac:dyDescent="0.2">
      <c r="A21" s="10">
        <v>10</v>
      </c>
      <c r="B21" s="10" t="s">
        <v>81</v>
      </c>
      <c r="C21" s="11" t="s">
        <v>4</v>
      </c>
      <c r="D21" s="10">
        <v>5</v>
      </c>
      <c r="E21" s="12">
        <v>1.3</v>
      </c>
      <c r="F21" s="13">
        <f>ROUND(D21*E21,2)</f>
        <v>6.5</v>
      </c>
    </row>
    <row r="22" spans="1:7" x14ac:dyDescent="0.2">
      <c r="A22" s="10">
        <v>11</v>
      </c>
      <c r="B22" s="10" t="s">
        <v>82</v>
      </c>
      <c r="C22" s="11" t="s">
        <v>4</v>
      </c>
      <c r="D22" s="10">
        <v>5</v>
      </c>
      <c r="E22" s="12">
        <v>2.5</v>
      </c>
      <c r="F22" s="13">
        <f>ROUND(D22*E22,2)</f>
        <v>12.5</v>
      </c>
    </row>
    <row r="23" spans="1:7" x14ac:dyDescent="0.2">
      <c r="A23" s="10">
        <v>12</v>
      </c>
      <c r="B23" s="10" t="s">
        <v>83</v>
      </c>
      <c r="C23" s="11" t="s">
        <v>4</v>
      </c>
      <c r="D23" s="10">
        <v>10</v>
      </c>
      <c r="E23" s="12">
        <v>2.5</v>
      </c>
      <c r="F23" s="13">
        <f>ROUND(D23*E23,2)</f>
        <v>25</v>
      </c>
    </row>
    <row r="24" spans="1:7" x14ac:dyDescent="0.2">
      <c r="A24" s="10">
        <v>13</v>
      </c>
      <c r="B24" s="10" t="s">
        <v>84</v>
      </c>
      <c r="C24" s="11" t="s">
        <v>4</v>
      </c>
      <c r="D24" s="10">
        <v>2</v>
      </c>
      <c r="E24" s="12">
        <v>22</v>
      </c>
      <c r="F24" s="13">
        <f>ROUND(D24*E24,2)</f>
        <v>44</v>
      </c>
    </row>
    <row r="25" spans="1:7" x14ac:dyDescent="0.2">
      <c r="A25" s="10">
        <v>14</v>
      </c>
      <c r="B25" s="10" t="s">
        <v>85</v>
      </c>
      <c r="C25" s="11" t="s">
        <v>4</v>
      </c>
      <c r="D25" s="10">
        <v>5</v>
      </c>
      <c r="E25" s="12">
        <v>20</v>
      </c>
      <c r="F25" s="13">
        <f>ROUND(D25*E25,2)</f>
        <v>100</v>
      </c>
    </row>
    <row r="26" spans="1:7" x14ac:dyDescent="0.2">
      <c r="C26" s="8"/>
      <c r="E26" s="3"/>
      <c r="F26" s="5" t="s">
        <v>111</v>
      </c>
      <c r="G26" s="6">
        <f>SUM(F12:F25)</f>
        <v>426.5</v>
      </c>
    </row>
    <row r="27" spans="1:7" x14ac:dyDescent="0.2">
      <c r="B27" s="2" t="s">
        <v>110</v>
      </c>
      <c r="C27" s="8"/>
      <c r="E27" s="3"/>
      <c r="F27" s="4"/>
    </row>
    <row r="28" spans="1:7" x14ac:dyDescent="0.2">
      <c r="A28" s="10">
        <v>15</v>
      </c>
      <c r="B28" s="10" t="s">
        <v>8</v>
      </c>
      <c r="C28" s="11" t="s">
        <v>4</v>
      </c>
      <c r="D28" s="10">
        <v>200</v>
      </c>
      <c r="E28" s="12">
        <v>0.17</v>
      </c>
      <c r="F28" s="13">
        <f>ROUND(D28*E28,2)</f>
        <v>34</v>
      </c>
    </row>
    <row r="29" spans="1:7" x14ac:dyDescent="0.2">
      <c r="A29" s="10">
        <v>16</v>
      </c>
      <c r="B29" s="10" t="s">
        <v>9</v>
      </c>
      <c r="C29" s="11" t="s">
        <v>4</v>
      </c>
      <c r="D29" s="10">
        <v>200</v>
      </c>
      <c r="E29" s="12">
        <v>0.1</v>
      </c>
      <c r="F29" s="13">
        <f>ROUND(D29*E29,2)</f>
        <v>20</v>
      </c>
    </row>
    <row r="30" spans="1:7" x14ac:dyDescent="0.2">
      <c r="A30" s="10">
        <v>17</v>
      </c>
      <c r="B30" s="10" t="s">
        <v>10</v>
      </c>
      <c r="C30" s="11" t="s">
        <v>4</v>
      </c>
      <c r="D30" s="10">
        <v>100</v>
      </c>
      <c r="E30" s="12">
        <v>0.63</v>
      </c>
      <c r="F30" s="13">
        <f>ROUND(D30*E30,2)</f>
        <v>63</v>
      </c>
    </row>
    <row r="31" spans="1:7" x14ac:dyDescent="0.2">
      <c r="A31" s="10">
        <v>18</v>
      </c>
      <c r="B31" s="10" t="s">
        <v>11</v>
      </c>
      <c r="C31" s="11" t="s">
        <v>4</v>
      </c>
      <c r="D31" s="10">
        <v>100</v>
      </c>
      <c r="E31" s="12">
        <v>0.7</v>
      </c>
      <c r="F31" s="13">
        <f>ROUND(D31*E31,2)</f>
        <v>70</v>
      </c>
    </row>
    <row r="32" spans="1:7" x14ac:dyDescent="0.2">
      <c r="A32" s="10">
        <v>19</v>
      </c>
      <c r="B32" s="10" t="s">
        <v>13</v>
      </c>
      <c r="C32" s="11" t="s">
        <v>4</v>
      </c>
      <c r="D32" s="10">
        <v>80</v>
      </c>
      <c r="E32" s="12">
        <v>0.7</v>
      </c>
      <c r="F32" s="13">
        <f>ROUND(D32*E32,2)</f>
        <v>56</v>
      </c>
    </row>
    <row r="33" spans="1:6" x14ac:dyDescent="0.2">
      <c r="A33" s="10">
        <v>20</v>
      </c>
      <c r="B33" s="10" t="s">
        <v>14</v>
      </c>
      <c r="C33" s="11" t="s">
        <v>4</v>
      </c>
      <c r="D33" s="10">
        <v>50</v>
      </c>
      <c r="E33" s="12">
        <v>0.75</v>
      </c>
      <c r="F33" s="13">
        <f>ROUND(D33*E33,2)</f>
        <v>37.5</v>
      </c>
    </row>
    <row r="34" spans="1:6" x14ac:dyDescent="0.2">
      <c r="A34" s="10">
        <v>21</v>
      </c>
      <c r="B34" s="10" t="s">
        <v>19</v>
      </c>
      <c r="C34" s="11" t="s">
        <v>4</v>
      </c>
      <c r="D34" s="10">
        <v>5</v>
      </c>
      <c r="E34" s="12">
        <v>9.5</v>
      </c>
      <c r="F34" s="13">
        <f>ROUND(D34*E34,2)</f>
        <v>47.5</v>
      </c>
    </row>
    <row r="35" spans="1:6" x14ac:dyDescent="0.2">
      <c r="A35" s="10">
        <v>22</v>
      </c>
      <c r="B35" s="10" t="s">
        <v>20</v>
      </c>
      <c r="C35" s="11" t="s">
        <v>4</v>
      </c>
      <c r="D35" s="10">
        <v>100</v>
      </c>
      <c r="E35" s="12">
        <v>0.4</v>
      </c>
      <c r="F35" s="13">
        <f>ROUND(D35*E35,2)</f>
        <v>40</v>
      </c>
    </row>
    <row r="36" spans="1:6" x14ac:dyDescent="0.2">
      <c r="A36" s="10">
        <v>23</v>
      </c>
      <c r="B36" s="10" t="s">
        <v>27</v>
      </c>
      <c r="C36" s="11" t="s">
        <v>4</v>
      </c>
      <c r="D36" s="10">
        <v>20</v>
      </c>
      <c r="E36" s="12">
        <v>5.5</v>
      </c>
      <c r="F36" s="13">
        <f>ROUND(D36*E36,2)</f>
        <v>110</v>
      </c>
    </row>
    <row r="37" spans="1:6" x14ac:dyDescent="0.2">
      <c r="A37" s="10">
        <v>24</v>
      </c>
      <c r="B37" s="10" t="s">
        <v>28</v>
      </c>
      <c r="C37" s="11" t="s">
        <v>4</v>
      </c>
      <c r="D37" s="10">
        <v>20</v>
      </c>
      <c r="E37" s="12">
        <v>7.5</v>
      </c>
      <c r="F37" s="13">
        <f>ROUND(D37*E37,2)</f>
        <v>150</v>
      </c>
    </row>
    <row r="38" spans="1:6" x14ac:dyDescent="0.2">
      <c r="A38" s="10">
        <v>25</v>
      </c>
      <c r="B38" s="10" t="s">
        <v>29</v>
      </c>
      <c r="C38" s="11" t="s">
        <v>30</v>
      </c>
      <c r="D38" s="10">
        <v>10</v>
      </c>
      <c r="E38" s="12">
        <v>1.3</v>
      </c>
      <c r="F38" s="13">
        <f>ROUND(D38*E38,2)</f>
        <v>13</v>
      </c>
    </row>
    <row r="39" spans="1:6" x14ac:dyDescent="0.2">
      <c r="A39" s="10">
        <v>26</v>
      </c>
      <c r="B39" s="10" t="s">
        <v>31</v>
      </c>
      <c r="C39" s="11" t="s">
        <v>30</v>
      </c>
      <c r="D39" s="10">
        <v>10</v>
      </c>
      <c r="E39" s="12">
        <v>1.5</v>
      </c>
      <c r="F39" s="13">
        <f>ROUND(D39*E39,2)</f>
        <v>15</v>
      </c>
    </row>
    <row r="40" spans="1:6" x14ac:dyDescent="0.2">
      <c r="A40" s="10">
        <v>27</v>
      </c>
      <c r="B40" s="10" t="s">
        <v>32</v>
      </c>
      <c r="C40" s="11" t="s">
        <v>30</v>
      </c>
      <c r="D40" s="10">
        <v>10</v>
      </c>
      <c r="E40" s="12">
        <v>3.75</v>
      </c>
      <c r="F40" s="13">
        <f>ROUND(D40*E40,2)</f>
        <v>37.5</v>
      </c>
    </row>
    <row r="41" spans="1:6" x14ac:dyDescent="0.2">
      <c r="A41" s="10">
        <v>28</v>
      </c>
      <c r="B41" s="10" t="s">
        <v>33</v>
      </c>
      <c r="C41" s="11" t="s">
        <v>30</v>
      </c>
      <c r="D41" s="10">
        <v>10</v>
      </c>
      <c r="E41" s="12">
        <v>5.6</v>
      </c>
      <c r="F41" s="13">
        <f>ROUND(D41*E41,2)</f>
        <v>56</v>
      </c>
    </row>
    <row r="42" spans="1:6" x14ac:dyDescent="0.2">
      <c r="A42" s="10">
        <v>29</v>
      </c>
      <c r="B42" s="10" t="s">
        <v>50</v>
      </c>
      <c r="C42" s="11" t="s">
        <v>4</v>
      </c>
      <c r="D42" s="10">
        <v>100</v>
      </c>
      <c r="E42" s="12">
        <v>4.2</v>
      </c>
      <c r="F42" s="13">
        <f>ROUND(D42*E42,2)</f>
        <v>420</v>
      </c>
    </row>
    <row r="43" spans="1:6" x14ac:dyDescent="0.2">
      <c r="A43" s="10">
        <v>30</v>
      </c>
      <c r="B43" s="10" t="s">
        <v>57</v>
      </c>
      <c r="C43" s="11" t="s">
        <v>4</v>
      </c>
      <c r="D43" s="10">
        <v>60</v>
      </c>
      <c r="E43" s="12">
        <v>37</v>
      </c>
      <c r="F43" s="13">
        <f>ROUND(D43*E43,2)</f>
        <v>2220</v>
      </c>
    </row>
    <row r="44" spans="1:6" x14ac:dyDescent="0.2">
      <c r="A44" s="10">
        <v>31</v>
      </c>
      <c r="B44" s="10" t="s">
        <v>58</v>
      </c>
      <c r="C44" s="11" t="s">
        <v>59</v>
      </c>
      <c r="D44" s="10">
        <v>64</v>
      </c>
      <c r="E44" s="12">
        <v>2.5</v>
      </c>
      <c r="F44" s="13">
        <f>ROUND(D44*E44,2)</f>
        <v>160</v>
      </c>
    </row>
    <row r="45" spans="1:6" x14ac:dyDescent="0.2">
      <c r="A45" s="10">
        <v>32</v>
      </c>
      <c r="B45" s="10" t="s">
        <v>60</v>
      </c>
      <c r="C45" s="11" t="s">
        <v>59</v>
      </c>
      <c r="D45" s="10">
        <v>64</v>
      </c>
      <c r="E45" s="12">
        <v>3.5</v>
      </c>
      <c r="F45" s="13">
        <f>ROUND(D45*E45,2)</f>
        <v>224</v>
      </c>
    </row>
    <row r="46" spans="1:6" x14ac:dyDescent="0.2">
      <c r="A46" s="10">
        <v>33</v>
      </c>
      <c r="B46" s="10" t="s">
        <v>61</v>
      </c>
      <c r="C46" s="11" t="s">
        <v>59</v>
      </c>
      <c r="D46" s="10">
        <v>64</v>
      </c>
      <c r="E46" s="12">
        <v>5.5</v>
      </c>
      <c r="F46" s="13">
        <f>ROUND(D46*E46,2)</f>
        <v>352</v>
      </c>
    </row>
    <row r="47" spans="1:6" x14ac:dyDescent="0.2">
      <c r="A47" s="10">
        <v>34</v>
      </c>
      <c r="B47" s="10" t="s">
        <v>62</v>
      </c>
      <c r="C47" s="11" t="s">
        <v>59</v>
      </c>
      <c r="D47" s="10">
        <v>64</v>
      </c>
      <c r="E47" s="12">
        <v>9</v>
      </c>
      <c r="F47" s="13">
        <f>ROUND(D47*E47,2)</f>
        <v>576</v>
      </c>
    </row>
    <row r="48" spans="1:6" x14ac:dyDescent="0.2">
      <c r="A48" s="10">
        <v>35</v>
      </c>
      <c r="B48" s="10" t="s">
        <v>63</v>
      </c>
      <c r="C48" s="11" t="s">
        <v>4</v>
      </c>
      <c r="D48" s="10">
        <v>2</v>
      </c>
      <c r="E48" s="12">
        <v>45</v>
      </c>
      <c r="F48" s="13">
        <f>ROUND(D48*E48,2)</f>
        <v>90</v>
      </c>
    </row>
    <row r="49" spans="1:6" x14ac:dyDescent="0.2">
      <c r="A49" s="10">
        <v>36</v>
      </c>
      <c r="B49" s="10" t="s">
        <v>65</v>
      </c>
      <c r="C49" s="11" t="s">
        <v>4</v>
      </c>
      <c r="D49" s="10">
        <v>20</v>
      </c>
      <c r="E49" s="12">
        <v>0.9</v>
      </c>
      <c r="F49" s="13">
        <f>ROUND(D49*E49,2)</f>
        <v>18</v>
      </c>
    </row>
    <row r="50" spans="1:6" x14ac:dyDescent="0.2">
      <c r="A50" s="10">
        <v>37</v>
      </c>
      <c r="B50" s="10" t="s">
        <v>66</v>
      </c>
      <c r="C50" s="11" t="s">
        <v>4</v>
      </c>
      <c r="D50" s="10">
        <v>40</v>
      </c>
      <c r="E50" s="12">
        <v>1</v>
      </c>
      <c r="F50" s="13">
        <f>ROUND(D50*E50,2)</f>
        <v>40</v>
      </c>
    </row>
    <row r="51" spans="1:6" x14ac:dyDescent="0.2">
      <c r="A51" s="10">
        <v>38</v>
      </c>
      <c r="B51" s="10" t="s">
        <v>67</v>
      </c>
      <c r="C51" s="11" t="s">
        <v>4</v>
      </c>
      <c r="D51" s="10">
        <v>20</v>
      </c>
      <c r="E51" s="12">
        <v>1.1499999999999999</v>
      </c>
      <c r="F51" s="13">
        <f>ROUND(D51*E51,2)</f>
        <v>23</v>
      </c>
    </row>
    <row r="52" spans="1:6" x14ac:dyDescent="0.2">
      <c r="A52" s="10">
        <v>39</v>
      </c>
      <c r="B52" s="10" t="s">
        <v>68</v>
      </c>
      <c r="C52" s="11" t="s">
        <v>4</v>
      </c>
      <c r="D52" s="10">
        <v>20</v>
      </c>
      <c r="E52" s="12">
        <v>1.5</v>
      </c>
      <c r="F52" s="13">
        <f>ROUND(D52*E52,2)</f>
        <v>30</v>
      </c>
    </row>
    <row r="53" spans="1:6" x14ac:dyDescent="0.2">
      <c r="A53" s="10">
        <v>40</v>
      </c>
      <c r="B53" s="10" t="s">
        <v>69</v>
      </c>
      <c r="C53" s="11" t="s">
        <v>70</v>
      </c>
      <c r="D53" s="10">
        <v>50</v>
      </c>
      <c r="E53" s="12">
        <v>0.6</v>
      </c>
      <c r="F53" s="13">
        <f>ROUND(D53*E53,2)</f>
        <v>30</v>
      </c>
    </row>
    <row r="54" spans="1:6" x14ac:dyDescent="0.2">
      <c r="A54" s="10">
        <v>41</v>
      </c>
      <c r="B54" s="10" t="s">
        <v>71</v>
      </c>
      <c r="C54" s="11" t="s">
        <v>70</v>
      </c>
      <c r="D54" s="10">
        <v>50</v>
      </c>
      <c r="E54" s="12">
        <v>1</v>
      </c>
      <c r="F54" s="13">
        <f>ROUND(D54*E54,2)</f>
        <v>50</v>
      </c>
    </row>
    <row r="55" spans="1:6" x14ac:dyDescent="0.2">
      <c r="A55" s="10">
        <v>42</v>
      </c>
      <c r="B55" s="10" t="s">
        <v>72</v>
      </c>
      <c r="C55" s="11" t="s">
        <v>70</v>
      </c>
      <c r="D55" s="10">
        <v>50</v>
      </c>
      <c r="E55" s="12">
        <v>0.8</v>
      </c>
      <c r="F55" s="13">
        <f>ROUND(D55*E55,2)</f>
        <v>40</v>
      </c>
    </row>
    <row r="56" spans="1:6" x14ac:dyDescent="0.2">
      <c r="A56" s="10">
        <v>43</v>
      </c>
      <c r="B56" s="10" t="s">
        <v>73</v>
      </c>
      <c r="C56" s="11" t="s">
        <v>4</v>
      </c>
      <c r="D56" s="10">
        <v>50</v>
      </c>
      <c r="E56" s="12">
        <v>3.6</v>
      </c>
      <c r="F56" s="13">
        <f>ROUND(D56*E56,2)</f>
        <v>180</v>
      </c>
    </row>
    <row r="57" spans="1:6" x14ac:dyDescent="0.2">
      <c r="A57" s="10">
        <v>44</v>
      </c>
      <c r="B57" s="10" t="s">
        <v>74</v>
      </c>
      <c r="C57" s="11" t="s">
        <v>4</v>
      </c>
      <c r="D57" s="10">
        <v>100</v>
      </c>
      <c r="E57" s="12">
        <v>7</v>
      </c>
      <c r="F57" s="13">
        <f>ROUND(D57*E57,2)</f>
        <v>700</v>
      </c>
    </row>
    <row r="58" spans="1:6" x14ac:dyDescent="0.2">
      <c r="A58" s="10">
        <v>45</v>
      </c>
      <c r="B58" s="10" t="s">
        <v>75</v>
      </c>
      <c r="C58" s="11" t="s">
        <v>4</v>
      </c>
      <c r="D58" s="10">
        <v>100</v>
      </c>
      <c r="E58" s="12">
        <v>4</v>
      </c>
      <c r="F58" s="13">
        <f>ROUND(D58*E58,2)</f>
        <v>400</v>
      </c>
    </row>
    <row r="59" spans="1:6" x14ac:dyDescent="0.2">
      <c r="A59" s="10">
        <v>46</v>
      </c>
      <c r="B59" s="10" t="s">
        <v>86</v>
      </c>
      <c r="C59" s="11" t="s">
        <v>4</v>
      </c>
      <c r="D59" s="10">
        <v>1000</v>
      </c>
      <c r="E59" s="12">
        <v>0.85</v>
      </c>
      <c r="F59" s="13">
        <f>ROUND(D59*E59,2)</f>
        <v>850</v>
      </c>
    </row>
    <row r="60" spans="1:6" x14ac:dyDescent="0.2">
      <c r="A60" s="10">
        <v>47</v>
      </c>
      <c r="B60" s="10" t="s">
        <v>87</v>
      </c>
      <c r="C60" s="11" t="s">
        <v>59</v>
      </c>
      <c r="D60" s="10">
        <v>1464</v>
      </c>
      <c r="E60" s="12">
        <v>1.5</v>
      </c>
      <c r="F60" s="13">
        <f>ROUND(D60*E60,2)</f>
        <v>2196</v>
      </c>
    </row>
    <row r="61" spans="1:6" x14ac:dyDescent="0.2">
      <c r="A61" s="10">
        <v>48</v>
      </c>
      <c r="B61" s="10" t="s">
        <v>88</v>
      </c>
      <c r="C61" s="11" t="s">
        <v>4</v>
      </c>
      <c r="D61" s="10">
        <v>20</v>
      </c>
      <c r="E61" s="12">
        <v>6</v>
      </c>
      <c r="F61" s="13">
        <f>ROUND(D61*E61,2)</f>
        <v>120</v>
      </c>
    </row>
    <row r="62" spans="1:6" x14ac:dyDescent="0.2">
      <c r="A62" s="10">
        <v>49</v>
      </c>
      <c r="B62" s="10" t="s">
        <v>89</v>
      </c>
      <c r="C62" s="11" t="s">
        <v>4</v>
      </c>
      <c r="D62" s="10">
        <v>20</v>
      </c>
      <c r="E62" s="12">
        <v>7</v>
      </c>
      <c r="F62" s="13">
        <f>ROUND(D62*E62,2)</f>
        <v>140</v>
      </c>
    </row>
    <row r="63" spans="1:6" x14ac:dyDescent="0.2">
      <c r="A63" s="10">
        <v>50</v>
      </c>
      <c r="B63" s="10" t="s">
        <v>90</v>
      </c>
      <c r="C63" s="11" t="s">
        <v>4</v>
      </c>
      <c r="D63" s="10">
        <v>20</v>
      </c>
      <c r="E63" s="12">
        <v>9</v>
      </c>
      <c r="F63" s="13">
        <f>ROUND(D63*E63,2)</f>
        <v>180</v>
      </c>
    </row>
    <row r="64" spans="1:6" x14ac:dyDescent="0.2">
      <c r="A64" s="10">
        <v>51</v>
      </c>
      <c r="B64" s="10" t="s">
        <v>91</v>
      </c>
      <c r="C64" s="11" t="s">
        <v>4</v>
      </c>
      <c r="D64" s="10">
        <v>12</v>
      </c>
      <c r="E64" s="12">
        <v>30</v>
      </c>
      <c r="F64" s="13">
        <f>ROUND(D64*E64,2)</f>
        <v>360</v>
      </c>
    </row>
    <row r="65" spans="1:7" x14ac:dyDescent="0.2">
      <c r="A65" s="10">
        <v>52</v>
      </c>
      <c r="B65" s="10" t="s">
        <v>92</v>
      </c>
      <c r="C65" s="11" t="s">
        <v>70</v>
      </c>
      <c r="D65" s="10">
        <v>4</v>
      </c>
      <c r="E65" s="12">
        <v>6</v>
      </c>
      <c r="F65" s="13">
        <f>ROUND(D65*E65,2)</f>
        <v>24</v>
      </c>
    </row>
    <row r="66" spans="1:7" x14ac:dyDescent="0.2">
      <c r="A66" s="10">
        <v>53</v>
      </c>
      <c r="B66" s="10" t="s">
        <v>93</v>
      </c>
      <c r="C66" s="11" t="s">
        <v>70</v>
      </c>
      <c r="D66" s="10">
        <v>1</v>
      </c>
      <c r="E66" s="12">
        <v>25</v>
      </c>
      <c r="F66" s="13">
        <f>ROUND(D66*E66,2)</f>
        <v>25</v>
      </c>
    </row>
    <row r="67" spans="1:7" x14ac:dyDescent="0.2">
      <c r="A67" s="10">
        <v>54</v>
      </c>
      <c r="B67" s="10" t="s">
        <v>94</v>
      </c>
      <c r="C67" s="11" t="s">
        <v>95</v>
      </c>
      <c r="D67" s="10">
        <v>5</v>
      </c>
      <c r="E67" s="12">
        <v>2.8</v>
      </c>
      <c r="F67" s="13">
        <f>ROUND(D67*E67,2)</f>
        <v>14</v>
      </c>
    </row>
    <row r="68" spans="1:7" x14ac:dyDescent="0.2">
      <c r="A68" s="10">
        <v>55</v>
      </c>
      <c r="B68" s="10" t="s">
        <v>96</v>
      </c>
      <c r="C68" s="11" t="s">
        <v>95</v>
      </c>
      <c r="D68" s="10">
        <v>5</v>
      </c>
      <c r="E68" s="12">
        <v>2</v>
      </c>
      <c r="F68" s="13">
        <f>ROUND(D68*E68,2)</f>
        <v>10</v>
      </c>
    </row>
    <row r="69" spans="1:7" x14ac:dyDescent="0.2">
      <c r="A69" s="10">
        <v>56</v>
      </c>
      <c r="B69" s="10" t="s">
        <v>97</v>
      </c>
      <c r="C69" s="11" t="s">
        <v>95</v>
      </c>
      <c r="D69" s="10">
        <v>5</v>
      </c>
      <c r="E69" s="12">
        <v>2.2999999999999998</v>
      </c>
      <c r="F69" s="13">
        <f>ROUND(D69*E69,2)</f>
        <v>11.5</v>
      </c>
    </row>
    <row r="70" spans="1:7" x14ac:dyDescent="0.2">
      <c r="A70" s="10">
        <v>57</v>
      </c>
      <c r="B70" s="10" t="s">
        <v>98</v>
      </c>
      <c r="C70" s="11" t="s">
        <v>95</v>
      </c>
      <c r="D70" s="10">
        <v>5</v>
      </c>
      <c r="E70" s="12">
        <v>2.8</v>
      </c>
      <c r="F70" s="13">
        <f>ROUND(D70*E70,2)</f>
        <v>14</v>
      </c>
    </row>
    <row r="71" spans="1:7" x14ac:dyDescent="0.2">
      <c r="A71" s="10">
        <v>58</v>
      </c>
      <c r="B71" s="10" t="s">
        <v>99</v>
      </c>
      <c r="C71" s="11" t="s">
        <v>95</v>
      </c>
      <c r="D71" s="10">
        <v>5</v>
      </c>
      <c r="E71" s="12">
        <v>3.3</v>
      </c>
      <c r="F71" s="13">
        <f>ROUND(D71*E71,2)</f>
        <v>16.5</v>
      </c>
    </row>
    <row r="72" spans="1:7" x14ac:dyDescent="0.2">
      <c r="A72" s="10">
        <v>59</v>
      </c>
      <c r="B72" s="10" t="s">
        <v>100</v>
      </c>
      <c r="C72" s="11" t="s">
        <v>4</v>
      </c>
      <c r="D72" s="10">
        <v>30</v>
      </c>
      <c r="E72" s="12">
        <v>0.5</v>
      </c>
      <c r="F72" s="13">
        <f>ROUND(D72*E72,2)</f>
        <v>15</v>
      </c>
    </row>
    <row r="73" spans="1:7" x14ac:dyDescent="0.2">
      <c r="A73" s="10">
        <v>60</v>
      </c>
      <c r="B73" s="10" t="s">
        <v>101</v>
      </c>
      <c r="C73" s="11" t="s">
        <v>4</v>
      </c>
      <c r="D73" s="10">
        <v>30</v>
      </c>
      <c r="E73" s="12">
        <v>0.7</v>
      </c>
      <c r="F73" s="13">
        <f>ROUND(D73*E73,2)</f>
        <v>21</v>
      </c>
    </row>
    <row r="74" spans="1:7" x14ac:dyDescent="0.2">
      <c r="A74" s="10">
        <v>61</v>
      </c>
      <c r="B74" s="10" t="s">
        <v>102</v>
      </c>
      <c r="C74" s="11" t="s">
        <v>4</v>
      </c>
      <c r="D74" s="10">
        <v>20</v>
      </c>
      <c r="E74" s="12">
        <v>1.3</v>
      </c>
      <c r="F74" s="13">
        <f>ROUND(D74*E74,2)</f>
        <v>26</v>
      </c>
    </row>
    <row r="75" spans="1:7" x14ac:dyDescent="0.2">
      <c r="A75" s="10">
        <v>62</v>
      </c>
      <c r="B75" s="10" t="s">
        <v>103</v>
      </c>
      <c r="C75" s="11" t="s">
        <v>4</v>
      </c>
      <c r="D75" s="10">
        <v>30</v>
      </c>
      <c r="E75" s="12">
        <v>0.5</v>
      </c>
      <c r="F75" s="13">
        <f>ROUND(D75*E75,2)</f>
        <v>15</v>
      </c>
    </row>
    <row r="76" spans="1:7" x14ac:dyDescent="0.2">
      <c r="A76" s="10">
        <v>63</v>
      </c>
      <c r="B76" s="10" t="s">
        <v>104</v>
      </c>
      <c r="C76" s="11" t="s">
        <v>4</v>
      </c>
      <c r="D76" s="10">
        <v>10</v>
      </c>
      <c r="E76" s="12">
        <v>8.5</v>
      </c>
      <c r="F76" s="13">
        <f>ROUND(D76*E76,2)</f>
        <v>85</v>
      </c>
    </row>
    <row r="77" spans="1:7" x14ac:dyDescent="0.2">
      <c r="A77" s="10">
        <v>64</v>
      </c>
      <c r="B77" s="10" t="s">
        <v>107</v>
      </c>
      <c r="C77" s="11" t="s">
        <v>59</v>
      </c>
      <c r="D77" s="10">
        <v>1000</v>
      </c>
      <c r="E77" s="12">
        <v>1.35</v>
      </c>
      <c r="F77" s="13">
        <f>ROUND(D77*E77,2)</f>
        <v>1350</v>
      </c>
    </row>
    <row r="78" spans="1:7" x14ac:dyDescent="0.2">
      <c r="C78" s="8"/>
      <c r="E78" s="3"/>
      <c r="F78" s="5" t="s">
        <v>111</v>
      </c>
      <c r="G78" s="6">
        <f>SUM(F28:F77)</f>
        <v>11775.5</v>
      </c>
    </row>
    <row r="79" spans="1:7" x14ac:dyDescent="0.2">
      <c r="B79" s="2" t="s">
        <v>108</v>
      </c>
      <c r="C79" s="8"/>
      <c r="E79" s="3"/>
      <c r="F79" s="4"/>
    </row>
    <row r="80" spans="1:7" x14ac:dyDescent="0.2">
      <c r="A80" s="10">
        <v>65</v>
      </c>
      <c r="B80" s="10" t="s">
        <v>3</v>
      </c>
      <c r="C80" s="11" t="s">
        <v>4</v>
      </c>
      <c r="D80" s="10">
        <v>50</v>
      </c>
      <c r="E80" s="12">
        <v>0.3</v>
      </c>
      <c r="F80" s="13">
        <f>ROUND(D80*E80,2)</f>
        <v>15</v>
      </c>
    </row>
    <row r="81" spans="1:6" x14ac:dyDescent="0.2">
      <c r="A81" s="10">
        <v>66</v>
      </c>
      <c r="B81" s="10" t="s">
        <v>5</v>
      </c>
      <c r="C81" s="11" t="s">
        <v>4</v>
      </c>
      <c r="D81" s="10">
        <v>60</v>
      </c>
      <c r="E81" s="12">
        <v>0.3</v>
      </c>
      <c r="F81" s="13">
        <f>ROUND(D81*E81,2)</f>
        <v>18</v>
      </c>
    </row>
    <row r="82" spans="1:6" x14ac:dyDescent="0.2">
      <c r="A82" s="10">
        <v>67</v>
      </c>
      <c r="B82" s="10" t="s">
        <v>6</v>
      </c>
      <c r="C82" s="11" t="s">
        <v>4</v>
      </c>
      <c r="D82" s="10">
        <v>18</v>
      </c>
      <c r="E82" s="12">
        <v>0.6</v>
      </c>
      <c r="F82" s="13">
        <f>ROUND(D82*E82,2)</f>
        <v>10.8</v>
      </c>
    </row>
    <row r="83" spans="1:6" x14ac:dyDescent="0.2">
      <c r="A83" s="10">
        <v>68</v>
      </c>
      <c r="B83" s="10" t="s">
        <v>7</v>
      </c>
      <c r="C83" s="11" t="s">
        <v>4</v>
      </c>
      <c r="D83" s="10">
        <v>18</v>
      </c>
      <c r="E83" s="12">
        <v>0.6</v>
      </c>
      <c r="F83" s="13">
        <f>ROUND(D83*E83,2)</f>
        <v>10.8</v>
      </c>
    </row>
    <row r="84" spans="1:6" x14ac:dyDescent="0.2">
      <c r="A84" s="10">
        <v>69</v>
      </c>
      <c r="B84" s="10" t="s">
        <v>12</v>
      </c>
      <c r="C84" s="11" t="s">
        <v>4</v>
      </c>
      <c r="D84" s="10">
        <v>20</v>
      </c>
      <c r="E84" s="12">
        <v>0.7</v>
      </c>
      <c r="F84" s="13">
        <f>ROUND(D84*E84,2)</f>
        <v>14</v>
      </c>
    </row>
    <row r="85" spans="1:6" x14ac:dyDescent="0.2">
      <c r="A85" s="10">
        <v>70</v>
      </c>
      <c r="B85" s="10" t="s">
        <v>15</v>
      </c>
      <c r="C85" s="11" t="s">
        <v>4</v>
      </c>
      <c r="D85" s="10">
        <v>50</v>
      </c>
      <c r="E85" s="12">
        <v>0.6</v>
      </c>
      <c r="F85" s="13">
        <f>ROUND(D85*E85,2)</f>
        <v>30</v>
      </c>
    </row>
    <row r="86" spans="1:6" x14ac:dyDescent="0.2">
      <c r="A86" s="10">
        <v>71</v>
      </c>
      <c r="B86" s="10" t="s">
        <v>16</v>
      </c>
      <c r="C86" s="11" t="s">
        <v>4</v>
      </c>
      <c r="D86" s="10">
        <v>50</v>
      </c>
      <c r="E86" s="12">
        <v>0.6</v>
      </c>
      <c r="F86" s="13">
        <f>ROUND(D86*E86,2)</f>
        <v>30</v>
      </c>
    </row>
    <row r="87" spans="1:6" x14ac:dyDescent="0.2">
      <c r="A87" s="10">
        <v>72</v>
      </c>
      <c r="B87" s="10" t="s">
        <v>17</v>
      </c>
      <c r="C87" s="11" t="s">
        <v>4</v>
      </c>
      <c r="D87" s="10">
        <v>50</v>
      </c>
      <c r="E87" s="12">
        <v>1.4</v>
      </c>
      <c r="F87" s="13">
        <f>ROUND(D87*E87,2)</f>
        <v>70</v>
      </c>
    </row>
    <row r="88" spans="1:6" x14ac:dyDescent="0.2">
      <c r="A88" s="10">
        <v>73</v>
      </c>
      <c r="B88" s="10" t="s">
        <v>18</v>
      </c>
      <c r="C88" s="11" t="s">
        <v>4</v>
      </c>
      <c r="D88" s="10">
        <v>50</v>
      </c>
      <c r="E88" s="12">
        <v>1.4</v>
      </c>
      <c r="F88" s="13">
        <f>ROUND(D88*E88,2)</f>
        <v>70</v>
      </c>
    </row>
    <row r="89" spans="1:6" x14ac:dyDescent="0.2">
      <c r="A89" s="10">
        <v>74</v>
      </c>
      <c r="B89" s="10" t="s">
        <v>21</v>
      </c>
      <c r="C89" s="11" t="s">
        <v>4</v>
      </c>
      <c r="D89" s="10">
        <v>40</v>
      </c>
      <c r="E89" s="12">
        <v>3.1</v>
      </c>
      <c r="F89" s="13">
        <f>ROUND(D89*E89,2)</f>
        <v>124</v>
      </c>
    </row>
    <row r="90" spans="1:6" x14ac:dyDescent="0.2">
      <c r="A90" s="10">
        <v>75</v>
      </c>
      <c r="B90" s="10" t="s">
        <v>22</v>
      </c>
      <c r="C90" s="11" t="s">
        <v>4</v>
      </c>
      <c r="D90" s="10">
        <v>61</v>
      </c>
      <c r="E90" s="12">
        <v>3.1</v>
      </c>
      <c r="F90" s="13">
        <f>ROUND(D90*E90,2)</f>
        <v>189.1</v>
      </c>
    </row>
    <row r="91" spans="1:6" x14ac:dyDescent="0.2">
      <c r="A91" s="10">
        <v>76</v>
      </c>
      <c r="B91" s="10" t="s">
        <v>23</v>
      </c>
      <c r="C91" s="11" t="s">
        <v>4</v>
      </c>
      <c r="D91" s="10">
        <v>12</v>
      </c>
      <c r="E91" s="12">
        <v>3.1</v>
      </c>
      <c r="F91" s="13">
        <f>ROUND(D91*E91,2)</f>
        <v>37.200000000000003</v>
      </c>
    </row>
    <row r="92" spans="1:6" x14ac:dyDescent="0.2">
      <c r="A92" s="10">
        <v>77</v>
      </c>
      <c r="B92" s="10" t="s">
        <v>24</v>
      </c>
      <c r="C92" s="11" t="s">
        <v>4</v>
      </c>
      <c r="D92" s="10">
        <v>50</v>
      </c>
      <c r="E92" s="12">
        <v>2.5</v>
      </c>
      <c r="F92" s="13">
        <f>ROUND(D92*E92,2)</f>
        <v>125</v>
      </c>
    </row>
    <row r="93" spans="1:6" x14ac:dyDescent="0.2">
      <c r="A93" s="10">
        <v>78</v>
      </c>
      <c r="B93" s="10" t="s">
        <v>25</v>
      </c>
      <c r="C93" s="11" t="s">
        <v>4</v>
      </c>
      <c r="D93" s="10">
        <v>5</v>
      </c>
      <c r="E93" s="12">
        <v>2.7</v>
      </c>
      <c r="F93" s="13">
        <f>ROUND(D93*E93,2)</f>
        <v>13.5</v>
      </c>
    </row>
    <row r="94" spans="1:6" x14ac:dyDescent="0.2">
      <c r="A94" s="10">
        <v>79</v>
      </c>
      <c r="B94" s="10" t="s">
        <v>26</v>
      </c>
      <c r="C94" s="11" t="s">
        <v>4</v>
      </c>
      <c r="D94" s="10">
        <v>6</v>
      </c>
      <c r="E94" s="12">
        <v>3.44</v>
      </c>
      <c r="F94" s="13">
        <f>ROUND(D94*E94,2)</f>
        <v>20.64</v>
      </c>
    </row>
    <row r="95" spans="1:6" x14ac:dyDescent="0.2">
      <c r="A95" s="10">
        <v>80</v>
      </c>
      <c r="B95" s="10" t="s">
        <v>34</v>
      </c>
      <c r="C95" s="11" t="s">
        <v>4</v>
      </c>
      <c r="D95" s="10">
        <v>5</v>
      </c>
      <c r="E95" s="12">
        <v>35</v>
      </c>
      <c r="F95" s="13">
        <f>ROUND(D95*E95,2)</f>
        <v>175</v>
      </c>
    </row>
    <row r="96" spans="1:6" x14ac:dyDescent="0.2">
      <c r="A96" s="10">
        <v>81</v>
      </c>
      <c r="B96" s="10" t="s">
        <v>35</v>
      </c>
      <c r="C96" s="11" t="s">
        <v>4</v>
      </c>
      <c r="D96" s="10">
        <v>10</v>
      </c>
      <c r="E96" s="12">
        <v>43</v>
      </c>
      <c r="F96" s="13">
        <f>ROUND(D96*E96,2)</f>
        <v>430</v>
      </c>
    </row>
    <row r="97" spans="1:6" x14ac:dyDescent="0.2">
      <c r="A97" s="10">
        <v>82</v>
      </c>
      <c r="B97" s="10" t="s">
        <v>36</v>
      </c>
      <c r="C97" s="11" t="s">
        <v>4</v>
      </c>
      <c r="D97" s="10">
        <v>4</v>
      </c>
      <c r="E97" s="12">
        <v>55</v>
      </c>
      <c r="F97" s="13">
        <f>ROUND(D97*E97,2)</f>
        <v>220</v>
      </c>
    </row>
    <row r="98" spans="1:6" x14ac:dyDescent="0.2">
      <c r="A98" s="10">
        <v>83</v>
      </c>
      <c r="B98" s="10" t="s">
        <v>37</v>
      </c>
      <c r="C98" s="11" t="s">
        <v>4</v>
      </c>
      <c r="D98" s="10">
        <v>2</v>
      </c>
      <c r="E98" s="12">
        <v>75</v>
      </c>
      <c r="F98" s="13">
        <f>ROUND(D98*E98,2)</f>
        <v>150</v>
      </c>
    </row>
    <row r="99" spans="1:6" x14ac:dyDescent="0.2">
      <c r="A99" s="10">
        <v>84</v>
      </c>
      <c r="B99" s="10" t="s">
        <v>38</v>
      </c>
      <c r="C99" s="11" t="s">
        <v>4</v>
      </c>
      <c r="D99" s="10">
        <v>2</v>
      </c>
      <c r="E99" s="12">
        <v>62</v>
      </c>
      <c r="F99" s="13">
        <f>ROUND(D99*E99,2)</f>
        <v>124</v>
      </c>
    </row>
    <row r="100" spans="1:6" x14ac:dyDescent="0.2">
      <c r="A100" s="10">
        <v>85</v>
      </c>
      <c r="B100" s="10" t="s">
        <v>39</v>
      </c>
      <c r="C100" s="11" t="s">
        <v>4</v>
      </c>
      <c r="D100" s="10">
        <v>12</v>
      </c>
      <c r="E100" s="12">
        <v>4.3</v>
      </c>
      <c r="F100" s="13">
        <f>ROUND(D100*E100,2)</f>
        <v>51.6</v>
      </c>
    </row>
    <row r="101" spans="1:6" x14ac:dyDescent="0.2">
      <c r="A101" s="10">
        <v>86</v>
      </c>
      <c r="B101" s="10" t="s">
        <v>40</v>
      </c>
      <c r="C101" s="11" t="s">
        <v>4</v>
      </c>
      <c r="D101" s="10">
        <v>5</v>
      </c>
      <c r="E101" s="12">
        <v>5.3</v>
      </c>
      <c r="F101" s="13">
        <f>ROUND(D101*E101,2)</f>
        <v>26.5</v>
      </c>
    </row>
    <row r="102" spans="1:6" x14ac:dyDescent="0.2">
      <c r="A102" s="10">
        <v>87</v>
      </c>
      <c r="B102" s="10" t="s">
        <v>41</v>
      </c>
      <c r="C102" s="11" t="s">
        <v>4</v>
      </c>
      <c r="D102" s="10">
        <v>12</v>
      </c>
      <c r="E102" s="12">
        <v>9</v>
      </c>
      <c r="F102" s="13">
        <f>ROUND(D102*E102,2)</f>
        <v>108</v>
      </c>
    </row>
    <row r="103" spans="1:6" x14ac:dyDescent="0.2">
      <c r="A103" s="10">
        <v>88</v>
      </c>
      <c r="B103" s="10" t="s">
        <v>42</v>
      </c>
      <c r="C103" s="11" t="s">
        <v>4</v>
      </c>
      <c r="D103" s="10">
        <v>3</v>
      </c>
      <c r="E103" s="12">
        <v>12.7</v>
      </c>
      <c r="F103" s="13">
        <f>ROUND(D103*E103,2)</f>
        <v>38.1</v>
      </c>
    </row>
    <row r="104" spans="1:6" x14ac:dyDescent="0.2">
      <c r="A104" s="10">
        <v>89</v>
      </c>
      <c r="B104" s="10" t="s">
        <v>43</v>
      </c>
      <c r="C104" s="11" t="s">
        <v>4</v>
      </c>
      <c r="D104" s="10">
        <v>10</v>
      </c>
      <c r="E104" s="12">
        <v>16</v>
      </c>
      <c r="F104" s="13">
        <f>ROUND(D104*E104,2)</f>
        <v>160</v>
      </c>
    </row>
    <row r="105" spans="1:6" x14ac:dyDescent="0.2">
      <c r="A105" s="10">
        <v>90</v>
      </c>
      <c r="B105" s="10" t="s">
        <v>44</v>
      </c>
      <c r="C105" s="11" t="s">
        <v>4</v>
      </c>
      <c r="D105" s="10">
        <v>8</v>
      </c>
      <c r="E105" s="12">
        <v>25</v>
      </c>
      <c r="F105" s="13">
        <f>ROUND(D105*E105,2)</f>
        <v>200</v>
      </c>
    </row>
    <row r="106" spans="1:6" x14ac:dyDescent="0.2">
      <c r="A106" s="10">
        <v>91</v>
      </c>
      <c r="B106" s="10" t="s">
        <v>45</v>
      </c>
      <c r="C106" s="11" t="s">
        <v>4</v>
      </c>
      <c r="D106" s="10">
        <v>10</v>
      </c>
      <c r="E106" s="12">
        <v>42</v>
      </c>
      <c r="F106" s="13">
        <f>ROUND(D106*E106,2)</f>
        <v>420</v>
      </c>
    </row>
    <row r="107" spans="1:6" x14ac:dyDescent="0.2">
      <c r="A107" s="10">
        <v>92</v>
      </c>
      <c r="B107" s="10" t="s">
        <v>46</v>
      </c>
      <c r="C107" s="11" t="s">
        <v>4</v>
      </c>
      <c r="D107" s="10">
        <v>10</v>
      </c>
      <c r="E107" s="12">
        <v>89</v>
      </c>
      <c r="F107" s="13">
        <f>ROUND(D107*E107,2)</f>
        <v>890</v>
      </c>
    </row>
    <row r="108" spans="1:6" x14ac:dyDescent="0.2">
      <c r="A108" s="10">
        <v>93</v>
      </c>
      <c r="B108" s="10" t="s">
        <v>53</v>
      </c>
      <c r="C108" s="11" t="s">
        <v>4</v>
      </c>
      <c r="D108" s="10">
        <v>6</v>
      </c>
      <c r="E108" s="12">
        <v>45</v>
      </c>
      <c r="F108" s="13">
        <f>ROUND(D108*E108,2)</f>
        <v>270</v>
      </c>
    </row>
    <row r="109" spans="1:6" x14ac:dyDescent="0.2">
      <c r="A109" s="10">
        <v>94</v>
      </c>
      <c r="B109" s="10" t="s">
        <v>54</v>
      </c>
      <c r="C109" s="11" t="s">
        <v>4</v>
      </c>
      <c r="D109" s="10">
        <v>24</v>
      </c>
      <c r="E109" s="12">
        <v>18</v>
      </c>
      <c r="F109" s="13">
        <f>ROUND(D109*E109,2)</f>
        <v>432</v>
      </c>
    </row>
    <row r="110" spans="1:6" x14ac:dyDescent="0.2">
      <c r="A110" s="10">
        <v>95</v>
      </c>
      <c r="B110" s="10" t="s">
        <v>55</v>
      </c>
      <c r="C110" s="11" t="s">
        <v>4</v>
      </c>
      <c r="D110" s="10">
        <v>2</v>
      </c>
      <c r="E110" s="12">
        <v>95</v>
      </c>
      <c r="F110" s="13">
        <f>ROUND(D110*E110,2)</f>
        <v>190</v>
      </c>
    </row>
    <row r="111" spans="1:6" x14ac:dyDescent="0.2">
      <c r="A111" s="10">
        <v>96</v>
      </c>
      <c r="B111" s="10" t="s">
        <v>56</v>
      </c>
      <c r="C111" s="11" t="s">
        <v>4</v>
      </c>
      <c r="D111" s="10">
        <v>8</v>
      </c>
      <c r="E111" s="12">
        <v>82</v>
      </c>
      <c r="F111" s="13">
        <f>ROUND(D111*E111,2)</f>
        <v>656</v>
      </c>
    </row>
    <row r="112" spans="1:6" x14ac:dyDescent="0.2">
      <c r="A112" s="10">
        <v>97</v>
      </c>
      <c r="B112" s="10" t="s">
        <v>64</v>
      </c>
      <c r="C112" s="11" t="s">
        <v>4</v>
      </c>
      <c r="D112" s="10">
        <v>7</v>
      </c>
      <c r="E112" s="12">
        <v>245</v>
      </c>
      <c r="F112" s="13">
        <f>ROUND(D112*E112,2)</f>
        <v>1715</v>
      </c>
    </row>
    <row r="113" spans="1:7" x14ac:dyDescent="0.2">
      <c r="A113" s="10">
        <v>98</v>
      </c>
      <c r="B113" s="10" t="s">
        <v>76</v>
      </c>
      <c r="C113" s="11" t="s">
        <v>4</v>
      </c>
      <c r="D113" s="10">
        <v>10</v>
      </c>
      <c r="E113" s="12">
        <v>2.5</v>
      </c>
      <c r="F113" s="13">
        <f>ROUND(D113*E113,2)</f>
        <v>25</v>
      </c>
    </row>
    <row r="114" spans="1:7" x14ac:dyDescent="0.2">
      <c r="A114" s="10">
        <v>99</v>
      </c>
      <c r="B114" s="10" t="s">
        <v>105</v>
      </c>
      <c r="C114" s="11" t="s">
        <v>4</v>
      </c>
      <c r="D114" s="10">
        <v>10</v>
      </c>
      <c r="E114" s="12">
        <v>10</v>
      </c>
      <c r="F114" s="13">
        <f>ROUND(D114*E114,2)</f>
        <v>100</v>
      </c>
    </row>
    <row r="115" spans="1:7" x14ac:dyDescent="0.2">
      <c r="A115" s="10">
        <v>100</v>
      </c>
      <c r="B115" s="10" t="s">
        <v>106</v>
      </c>
      <c r="C115" s="11" t="s">
        <v>4</v>
      </c>
      <c r="D115" s="10">
        <v>20</v>
      </c>
      <c r="E115" s="12">
        <v>40</v>
      </c>
      <c r="F115" s="13">
        <f>ROUND(D115*E115,2)</f>
        <v>800</v>
      </c>
    </row>
    <row r="116" spans="1:7" x14ac:dyDescent="0.2">
      <c r="E116" s="3"/>
      <c r="F116" s="5" t="s">
        <v>111</v>
      </c>
      <c r="G116" s="6">
        <f>SUM(F80:F115)</f>
        <v>7959.24</v>
      </c>
    </row>
    <row r="117" spans="1:7" x14ac:dyDescent="0.2">
      <c r="F117" s="6" t="s">
        <v>112</v>
      </c>
      <c r="G117" s="6">
        <f>SUM(G12:G116)</f>
        <v>20161.239999999998</v>
      </c>
    </row>
    <row r="118" spans="1:7" x14ac:dyDescent="0.2">
      <c r="F118" s="7" t="s">
        <v>113</v>
      </c>
      <c r="G118" s="6">
        <f>G117*24%</f>
        <v>4838.6975999999995</v>
      </c>
    </row>
    <row r="119" spans="1:7" x14ac:dyDescent="0.2">
      <c r="F119" s="6" t="s">
        <v>114</v>
      </c>
      <c r="G119" s="6">
        <f>SUM(F117:F118)</f>
        <v>0</v>
      </c>
    </row>
  </sheetData>
  <mergeCells count="1">
    <mergeCell ref="A8:F8"/>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topLeftCell="A100" workbookViewId="0">
      <selection activeCell="C112" sqref="C112"/>
    </sheetView>
  </sheetViews>
  <sheetFormatPr defaultRowHeight="12" x14ac:dyDescent="0.2"/>
  <cols>
    <col min="1" max="1" width="6.28515625" style="1" customWidth="1"/>
    <col min="2" max="2" width="41.42578125" style="1" customWidth="1"/>
    <col min="3" max="3" width="73.140625" style="1" customWidth="1"/>
    <col min="4" max="16384" width="9.140625" style="1"/>
  </cols>
  <sheetData>
    <row r="1" spans="1:3" x14ac:dyDescent="0.2">
      <c r="A1" s="1" t="s">
        <v>122</v>
      </c>
      <c r="C1" s="1" t="s">
        <v>121</v>
      </c>
    </row>
    <row r="2" spans="1:3" x14ac:dyDescent="0.2">
      <c r="A2" s="1" t="s">
        <v>123</v>
      </c>
      <c r="C2" s="1" t="s">
        <v>227</v>
      </c>
    </row>
    <row r="3" spans="1:3" x14ac:dyDescent="0.2">
      <c r="A3" s="1" t="s">
        <v>226</v>
      </c>
    </row>
    <row r="4" spans="1:3" x14ac:dyDescent="0.2">
      <c r="A4" s="1" t="s">
        <v>118</v>
      </c>
    </row>
    <row r="5" spans="1:3" x14ac:dyDescent="0.2">
      <c r="A5" s="1" t="s">
        <v>120</v>
      </c>
    </row>
    <row r="6" spans="1:3" x14ac:dyDescent="0.2">
      <c r="A6" s="1" t="s">
        <v>119</v>
      </c>
    </row>
    <row r="8" spans="1:3" x14ac:dyDescent="0.2">
      <c r="A8" s="19" t="s">
        <v>229</v>
      </c>
      <c r="B8" s="19"/>
      <c r="C8" s="19"/>
    </row>
    <row r="10" spans="1:3" x14ac:dyDescent="0.2">
      <c r="A10" s="9" t="s">
        <v>116</v>
      </c>
      <c r="B10" s="9" t="s">
        <v>224</v>
      </c>
      <c r="C10" s="9" t="s">
        <v>225</v>
      </c>
    </row>
    <row r="11" spans="1:3" x14ac:dyDescent="0.2">
      <c r="B11" s="2" t="s">
        <v>109</v>
      </c>
      <c r="C11" s="2"/>
    </row>
    <row r="12" spans="1:3" ht="45" x14ac:dyDescent="0.25">
      <c r="A12" s="10">
        <v>1</v>
      </c>
      <c r="B12" s="14" t="s">
        <v>47</v>
      </c>
      <c r="C12" s="18" t="s">
        <v>124</v>
      </c>
    </row>
    <row r="13" spans="1:3" ht="45" x14ac:dyDescent="0.25">
      <c r="A13" s="10">
        <v>2</v>
      </c>
      <c r="B13" s="14" t="s">
        <v>48</v>
      </c>
      <c r="C13" s="18" t="s">
        <v>125</v>
      </c>
    </row>
    <row r="14" spans="1:3" ht="30" x14ac:dyDescent="0.25">
      <c r="A14" s="10">
        <v>3</v>
      </c>
      <c r="B14" s="14" t="s">
        <v>49</v>
      </c>
      <c r="C14" s="18" t="s">
        <v>126</v>
      </c>
    </row>
    <row r="15" spans="1:3" ht="45" x14ac:dyDescent="0.25">
      <c r="A15" s="10">
        <v>4</v>
      </c>
      <c r="B15" s="14" t="s">
        <v>51</v>
      </c>
      <c r="C15" s="18" t="s">
        <v>127</v>
      </c>
    </row>
    <row r="16" spans="1:3" ht="45" x14ac:dyDescent="0.25">
      <c r="A16" s="10">
        <v>5</v>
      </c>
      <c r="B16" s="14" t="s">
        <v>52</v>
      </c>
      <c r="C16" s="18" t="s">
        <v>128</v>
      </c>
    </row>
    <row r="17" spans="1:3" ht="30" x14ac:dyDescent="0.25">
      <c r="A17" s="10">
        <v>6</v>
      </c>
      <c r="B17" s="14" t="s">
        <v>77</v>
      </c>
      <c r="C17" s="18" t="s">
        <v>129</v>
      </c>
    </row>
    <row r="18" spans="1:3" ht="30" x14ac:dyDescent="0.25">
      <c r="A18" s="10">
        <v>7</v>
      </c>
      <c r="B18" s="14" t="s">
        <v>78</v>
      </c>
      <c r="C18" s="18" t="s">
        <v>130</v>
      </c>
    </row>
    <row r="19" spans="1:3" ht="30" x14ac:dyDescent="0.25">
      <c r="A19" s="10">
        <v>8</v>
      </c>
      <c r="B19" s="14" t="s">
        <v>79</v>
      </c>
      <c r="C19" s="18" t="s">
        <v>131</v>
      </c>
    </row>
    <row r="20" spans="1:3" ht="30" x14ac:dyDescent="0.25">
      <c r="A20" s="10">
        <v>9</v>
      </c>
      <c r="B20" s="14" t="s">
        <v>80</v>
      </c>
      <c r="C20" s="18" t="s">
        <v>132</v>
      </c>
    </row>
    <row r="21" spans="1:3" ht="30" x14ac:dyDescent="0.25">
      <c r="A21" s="10">
        <v>10</v>
      </c>
      <c r="B21" s="14" t="s">
        <v>81</v>
      </c>
      <c r="C21" s="18" t="s">
        <v>133</v>
      </c>
    </row>
    <row r="22" spans="1:3" ht="30" x14ac:dyDescent="0.25">
      <c r="A22" s="10">
        <v>11</v>
      </c>
      <c r="B22" s="14" t="s">
        <v>82</v>
      </c>
      <c r="C22" s="18" t="s">
        <v>134</v>
      </c>
    </row>
    <row r="23" spans="1:3" ht="30" x14ac:dyDescent="0.25">
      <c r="A23" s="10">
        <v>12</v>
      </c>
      <c r="B23" s="14" t="s">
        <v>83</v>
      </c>
      <c r="C23" s="18" t="s">
        <v>135</v>
      </c>
    </row>
    <row r="24" spans="1:3" ht="30" x14ac:dyDescent="0.25">
      <c r="A24" s="10">
        <v>13</v>
      </c>
      <c r="B24" s="14" t="s">
        <v>84</v>
      </c>
      <c r="C24" s="18" t="s">
        <v>136</v>
      </c>
    </row>
    <row r="25" spans="1:3" ht="30" x14ac:dyDescent="0.25">
      <c r="A25" s="10">
        <v>14</v>
      </c>
      <c r="B25" s="14" t="s">
        <v>85</v>
      </c>
      <c r="C25" s="18" t="s">
        <v>137</v>
      </c>
    </row>
    <row r="26" spans="1:3" x14ac:dyDescent="0.2">
      <c r="B26" s="16"/>
      <c r="C26" s="16"/>
    </row>
    <row r="27" spans="1:3" x14ac:dyDescent="0.2">
      <c r="B27" s="17" t="s">
        <v>110</v>
      </c>
      <c r="C27" s="17"/>
    </row>
    <row r="28" spans="1:3" ht="30" x14ac:dyDescent="0.25">
      <c r="A28" s="10">
        <v>15</v>
      </c>
      <c r="B28" s="14" t="s">
        <v>8</v>
      </c>
      <c r="C28" s="18" t="s">
        <v>138</v>
      </c>
    </row>
    <row r="29" spans="1:3" ht="30" x14ac:dyDescent="0.25">
      <c r="A29" s="10">
        <v>16</v>
      </c>
      <c r="B29" s="14" t="s">
        <v>9</v>
      </c>
      <c r="C29" s="18" t="s">
        <v>139</v>
      </c>
    </row>
    <row r="30" spans="1:3" ht="30" x14ac:dyDescent="0.25">
      <c r="A30" s="10">
        <v>17</v>
      </c>
      <c r="B30" s="14" t="s">
        <v>10</v>
      </c>
      <c r="C30" s="18" t="s">
        <v>140</v>
      </c>
    </row>
    <row r="31" spans="1:3" ht="30" x14ac:dyDescent="0.25">
      <c r="A31" s="10">
        <v>18</v>
      </c>
      <c r="B31" s="14" t="s">
        <v>11</v>
      </c>
      <c r="C31" s="18" t="s">
        <v>141</v>
      </c>
    </row>
    <row r="32" spans="1:3" ht="15" x14ac:dyDescent="0.25">
      <c r="A32" s="10">
        <v>19</v>
      </c>
      <c r="B32" s="14" t="s">
        <v>13</v>
      </c>
      <c r="C32" s="18" t="s">
        <v>142</v>
      </c>
    </row>
    <row r="33" spans="1:3" ht="15" x14ac:dyDescent="0.25">
      <c r="A33" s="10">
        <v>20</v>
      </c>
      <c r="B33" s="14" t="s">
        <v>14</v>
      </c>
      <c r="C33" s="18" t="s">
        <v>143</v>
      </c>
    </row>
    <row r="34" spans="1:3" ht="30" x14ac:dyDescent="0.25">
      <c r="A34" s="10">
        <v>21</v>
      </c>
      <c r="B34" s="14" t="s">
        <v>19</v>
      </c>
      <c r="C34" s="18" t="s">
        <v>144</v>
      </c>
    </row>
    <row r="35" spans="1:3" ht="30" x14ac:dyDescent="0.25">
      <c r="A35" s="10">
        <v>22</v>
      </c>
      <c r="B35" s="14" t="s">
        <v>20</v>
      </c>
      <c r="C35" s="18" t="s">
        <v>145</v>
      </c>
    </row>
    <row r="36" spans="1:3" ht="30" x14ac:dyDescent="0.25">
      <c r="A36" s="10">
        <v>23</v>
      </c>
      <c r="B36" s="14" t="s">
        <v>27</v>
      </c>
      <c r="C36" s="18" t="s">
        <v>146</v>
      </c>
    </row>
    <row r="37" spans="1:3" ht="30" x14ac:dyDescent="0.25">
      <c r="A37" s="10">
        <v>24</v>
      </c>
      <c r="B37" s="14" t="s">
        <v>28</v>
      </c>
      <c r="C37" s="18" t="s">
        <v>147</v>
      </c>
    </row>
    <row r="38" spans="1:3" ht="30" x14ac:dyDescent="0.25">
      <c r="A38" s="10">
        <v>25</v>
      </c>
      <c r="B38" s="14" t="s">
        <v>29</v>
      </c>
      <c r="C38" s="18" t="s">
        <v>148</v>
      </c>
    </row>
    <row r="39" spans="1:3" ht="30" x14ac:dyDescent="0.25">
      <c r="A39" s="10">
        <v>26</v>
      </c>
      <c r="B39" s="14" t="s">
        <v>31</v>
      </c>
      <c r="C39" s="18" t="s">
        <v>149</v>
      </c>
    </row>
    <row r="40" spans="1:3" ht="30" x14ac:dyDescent="0.25">
      <c r="A40" s="10">
        <v>27</v>
      </c>
      <c r="B40" s="14" t="s">
        <v>32</v>
      </c>
      <c r="C40" s="18" t="s">
        <v>150</v>
      </c>
    </row>
    <row r="41" spans="1:3" ht="30" x14ac:dyDescent="0.25">
      <c r="A41" s="10">
        <v>28</v>
      </c>
      <c r="B41" s="14" t="s">
        <v>33</v>
      </c>
      <c r="C41" s="18" t="s">
        <v>151</v>
      </c>
    </row>
    <row r="42" spans="1:3" ht="30" x14ac:dyDescent="0.25">
      <c r="A42" s="10">
        <v>29</v>
      </c>
      <c r="B42" s="14" t="s">
        <v>50</v>
      </c>
      <c r="C42" s="18" t="s">
        <v>152</v>
      </c>
    </row>
    <row r="43" spans="1:3" ht="30" x14ac:dyDescent="0.25">
      <c r="A43" s="10">
        <v>30</v>
      </c>
      <c r="B43" s="14" t="s">
        <v>57</v>
      </c>
      <c r="C43" s="18" t="s">
        <v>153</v>
      </c>
    </row>
    <row r="44" spans="1:3" ht="120" x14ac:dyDescent="0.25">
      <c r="A44" s="10">
        <v>31</v>
      </c>
      <c r="B44" s="14" t="s">
        <v>58</v>
      </c>
      <c r="C44" s="18" t="s">
        <v>154</v>
      </c>
    </row>
    <row r="45" spans="1:3" ht="120" x14ac:dyDescent="0.25">
      <c r="A45" s="10">
        <v>32</v>
      </c>
      <c r="B45" s="14" t="s">
        <v>60</v>
      </c>
      <c r="C45" s="18" t="s">
        <v>155</v>
      </c>
    </row>
    <row r="46" spans="1:3" ht="120" x14ac:dyDescent="0.25">
      <c r="A46" s="10">
        <v>33</v>
      </c>
      <c r="B46" s="14" t="s">
        <v>61</v>
      </c>
      <c r="C46" s="18" t="s">
        <v>156</v>
      </c>
    </row>
    <row r="47" spans="1:3" ht="120" x14ac:dyDescent="0.25">
      <c r="A47" s="10">
        <v>34</v>
      </c>
      <c r="B47" s="14" t="s">
        <v>62</v>
      </c>
      <c r="C47" s="18" t="s">
        <v>157</v>
      </c>
    </row>
    <row r="48" spans="1:3" ht="30" x14ac:dyDescent="0.25">
      <c r="A48" s="10">
        <v>35</v>
      </c>
      <c r="B48" s="14" t="s">
        <v>63</v>
      </c>
      <c r="C48" s="18" t="s">
        <v>158</v>
      </c>
    </row>
    <row r="49" spans="1:3" ht="30" x14ac:dyDescent="0.25">
      <c r="A49" s="10">
        <v>36</v>
      </c>
      <c r="B49" s="14" t="s">
        <v>65</v>
      </c>
      <c r="C49" s="18" t="s">
        <v>159</v>
      </c>
    </row>
    <row r="50" spans="1:3" ht="30" x14ac:dyDescent="0.25">
      <c r="A50" s="10">
        <v>37</v>
      </c>
      <c r="B50" s="14" t="s">
        <v>66</v>
      </c>
      <c r="C50" s="18" t="s">
        <v>160</v>
      </c>
    </row>
    <row r="51" spans="1:3" ht="30" x14ac:dyDescent="0.25">
      <c r="A51" s="10">
        <v>38</v>
      </c>
      <c r="B51" s="14" t="s">
        <v>67</v>
      </c>
      <c r="C51" s="18" t="s">
        <v>161</v>
      </c>
    </row>
    <row r="52" spans="1:3" ht="30" x14ac:dyDescent="0.25">
      <c r="A52" s="10">
        <v>39</v>
      </c>
      <c r="B52" s="14" t="s">
        <v>68</v>
      </c>
      <c r="C52" s="18" t="s">
        <v>162</v>
      </c>
    </row>
    <row r="53" spans="1:3" ht="30" x14ac:dyDescent="0.25">
      <c r="A53" s="10">
        <v>40</v>
      </c>
      <c r="B53" s="14" t="s">
        <v>69</v>
      </c>
      <c r="C53" s="18" t="s">
        <v>163</v>
      </c>
    </row>
    <row r="54" spans="1:3" ht="30" x14ac:dyDescent="0.25">
      <c r="A54" s="10">
        <v>41</v>
      </c>
      <c r="B54" s="14" t="s">
        <v>71</v>
      </c>
      <c r="C54" s="18" t="s">
        <v>164</v>
      </c>
    </row>
    <row r="55" spans="1:3" ht="30" x14ac:dyDescent="0.25">
      <c r="A55" s="10">
        <v>42</v>
      </c>
      <c r="B55" s="14" t="s">
        <v>72</v>
      </c>
      <c r="C55" s="18" t="s">
        <v>165</v>
      </c>
    </row>
    <row r="56" spans="1:3" ht="45" x14ac:dyDescent="0.25">
      <c r="A56" s="10">
        <v>43</v>
      </c>
      <c r="B56" s="14" t="s">
        <v>73</v>
      </c>
      <c r="C56" s="18" t="s">
        <v>166</v>
      </c>
    </row>
    <row r="57" spans="1:3" ht="60" x14ac:dyDescent="0.25">
      <c r="A57" s="10">
        <v>44</v>
      </c>
      <c r="B57" s="14" t="s">
        <v>74</v>
      </c>
      <c r="C57" s="18" t="s">
        <v>167</v>
      </c>
    </row>
    <row r="58" spans="1:3" ht="60" x14ac:dyDescent="0.25">
      <c r="A58" s="10">
        <v>45</v>
      </c>
      <c r="B58" s="14" t="s">
        <v>75</v>
      </c>
      <c r="C58" s="18" t="s">
        <v>168</v>
      </c>
    </row>
    <row r="59" spans="1:3" ht="45" x14ac:dyDescent="0.25">
      <c r="A59" s="10">
        <v>46</v>
      </c>
      <c r="B59" s="14" t="s">
        <v>86</v>
      </c>
      <c r="C59" s="18" t="s">
        <v>169</v>
      </c>
    </row>
    <row r="60" spans="1:3" ht="30" x14ac:dyDescent="0.25">
      <c r="A60" s="10">
        <v>47</v>
      </c>
      <c r="B60" s="14" t="s">
        <v>87</v>
      </c>
      <c r="C60" s="18" t="s">
        <v>170</v>
      </c>
    </row>
    <row r="61" spans="1:3" ht="30" x14ac:dyDescent="0.25">
      <c r="A61" s="10">
        <v>48</v>
      </c>
      <c r="B61" s="14" t="s">
        <v>88</v>
      </c>
      <c r="C61" s="18" t="s">
        <v>171</v>
      </c>
    </row>
    <row r="62" spans="1:3" ht="30" x14ac:dyDescent="0.25">
      <c r="A62" s="10">
        <v>49</v>
      </c>
      <c r="B62" s="14" t="s">
        <v>89</v>
      </c>
      <c r="C62" s="18" t="s">
        <v>172</v>
      </c>
    </row>
    <row r="63" spans="1:3" ht="30" x14ac:dyDescent="0.25">
      <c r="A63" s="10">
        <v>50</v>
      </c>
      <c r="B63" s="14" t="s">
        <v>90</v>
      </c>
      <c r="C63" s="18" t="s">
        <v>173</v>
      </c>
    </row>
    <row r="64" spans="1:3" ht="48.75" x14ac:dyDescent="0.25">
      <c r="A64" s="10">
        <v>51</v>
      </c>
      <c r="B64" s="14" t="s">
        <v>91</v>
      </c>
      <c r="C64" s="18" t="s">
        <v>174</v>
      </c>
    </row>
    <row r="65" spans="1:3" ht="30" x14ac:dyDescent="0.25">
      <c r="A65" s="10">
        <v>52</v>
      </c>
      <c r="B65" s="14" t="s">
        <v>92</v>
      </c>
      <c r="C65" s="18" t="s">
        <v>175</v>
      </c>
    </row>
    <row r="66" spans="1:3" ht="30" x14ac:dyDescent="0.25">
      <c r="A66" s="10">
        <v>53</v>
      </c>
      <c r="B66" s="14" t="s">
        <v>93</v>
      </c>
      <c r="C66" s="18" t="s">
        <v>176</v>
      </c>
    </row>
    <row r="67" spans="1:3" ht="30" x14ac:dyDescent="0.25">
      <c r="A67" s="10">
        <v>54</v>
      </c>
      <c r="B67" s="14" t="s">
        <v>94</v>
      </c>
      <c r="C67" s="18" t="s">
        <v>177</v>
      </c>
    </row>
    <row r="68" spans="1:3" ht="30" x14ac:dyDescent="0.25">
      <c r="A68" s="10">
        <v>55</v>
      </c>
      <c r="B68" s="14" t="s">
        <v>96</v>
      </c>
      <c r="C68" s="18" t="s">
        <v>178</v>
      </c>
    </row>
    <row r="69" spans="1:3" ht="30" x14ac:dyDescent="0.25">
      <c r="A69" s="10">
        <v>56</v>
      </c>
      <c r="B69" s="14" t="s">
        <v>97</v>
      </c>
      <c r="C69" s="18" t="s">
        <v>179</v>
      </c>
    </row>
    <row r="70" spans="1:3" ht="30" x14ac:dyDescent="0.25">
      <c r="A70" s="10">
        <v>57</v>
      </c>
      <c r="B70" s="14" t="s">
        <v>98</v>
      </c>
      <c r="C70" s="18" t="s">
        <v>180</v>
      </c>
    </row>
    <row r="71" spans="1:3" ht="30" x14ac:dyDescent="0.25">
      <c r="A71" s="10">
        <v>58</v>
      </c>
      <c r="B71" s="14" t="s">
        <v>99</v>
      </c>
      <c r="C71" s="18" t="s">
        <v>181</v>
      </c>
    </row>
    <row r="72" spans="1:3" ht="30" x14ac:dyDescent="0.25">
      <c r="A72" s="10">
        <v>59</v>
      </c>
      <c r="B72" s="14" t="s">
        <v>100</v>
      </c>
      <c r="C72" s="18" t="s">
        <v>182</v>
      </c>
    </row>
    <row r="73" spans="1:3" ht="30" x14ac:dyDescent="0.25">
      <c r="A73" s="10">
        <v>60</v>
      </c>
      <c r="B73" s="14" t="s">
        <v>101</v>
      </c>
      <c r="C73" s="18" t="s">
        <v>183</v>
      </c>
    </row>
    <row r="74" spans="1:3" ht="30" x14ac:dyDescent="0.25">
      <c r="A74" s="10">
        <v>61</v>
      </c>
      <c r="B74" s="14" t="s">
        <v>102</v>
      </c>
      <c r="C74" s="18" t="s">
        <v>184</v>
      </c>
    </row>
    <row r="75" spans="1:3" ht="30" x14ac:dyDescent="0.25">
      <c r="A75" s="10">
        <v>62</v>
      </c>
      <c r="B75" s="14" t="s">
        <v>103</v>
      </c>
      <c r="C75" s="18" t="s">
        <v>185</v>
      </c>
    </row>
    <row r="76" spans="1:3" ht="30" x14ac:dyDescent="0.25">
      <c r="A76" s="10">
        <v>63</v>
      </c>
      <c r="B76" s="14" t="s">
        <v>104</v>
      </c>
      <c r="C76" s="18" t="s">
        <v>186</v>
      </c>
    </row>
    <row r="77" spans="1:3" ht="30" x14ac:dyDescent="0.25">
      <c r="A77" s="10">
        <v>64</v>
      </c>
      <c r="B77" s="14" t="s">
        <v>107</v>
      </c>
      <c r="C77" s="18" t="s">
        <v>187</v>
      </c>
    </row>
    <row r="78" spans="1:3" ht="15" x14ac:dyDescent="0.25">
      <c r="B78" s="16"/>
      <c r="C78" s="15"/>
    </row>
    <row r="79" spans="1:3" x14ac:dyDescent="0.2">
      <c r="B79" s="17" t="s">
        <v>108</v>
      </c>
      <c r="C79" s="17"/>
    </row>
    <row r="80" spans="1:3" ht="30" x14ac:dyDescent="0.25">
      <c r="A80" s="10">
        <v>65</v>
      </c>
      <c r="B80" s="14" t="s">
        <v>3</v>
      </c>
      <c r="C80" s="18" t="s">
        <v>188</v>
      </c>
    </row>
    <row r="81" spans="1:3" ht="30" x14ac:dyDescent="0.25">
      <c r="A81" s="10">
        <v>66</v>
      </c>
      <c r="B81" s="14" t="s">
        <v>5</v>
      </c>
      <c r="C81" s="18" t="s">
        <v>189</v>
      </c>
    </row>
    <row r="82" spans="1:3" ht="30" x14ac:dyDescent="0.25">
      <c r="A82" s="10">
        <v>67</v>
      </c>
      <c r="B82" s="14" t="s">
        <v>6</v>
      </c>
      <c r="C82" s="18" t="s">
        <v>190</v>
      </c>
    </row>
    <row r="83" spans="1:3" ht="30" x14ac:dyDescent="0.25">
      <c r="A83" s="10">
        <v>68</v>
      </c>
      <c r="B83" s="14" t="s">
        <v>7</v>
      </c>
      <c r="C83" s="18" t="s">
        <v>191</v>
      </c>
    </row>
    <row r="84" spans="1:3" ht="30" x14ac:dyDescent="0.25">
      <c r="A84" s="10">
        <v>69</v>
      </c>
      <c r="B84" s="14" t="s">
        <v>12</v>
      </c>
      <c r="C84" s="18" t="s">
        <v>192</v>
      </c>
    </row>
    <row r="85" spans="1:3" ht="30" x14ac:dyDescent="0.25">
      <c r="A85" s="10">
        <v>70</v>
      </c>
      <c r="B85" s="14" t="s">
        <v>15</v>
      </c>
      <c r="C85" s="18" t="s">
        <v>193</v>
      </c>
    </row>
    <row r="86" spans="1:3" ht="30" x14ac:dyDescent="0.25">
      <c r="A86" s="10">
        <v>71</v>
      </c>
      <c r="B86" s="14" t="s">
        <v>16</v>
      </c>
      <c r="C86" s="18" t="s">
        <v>194</v>
      </c>
    </row>
    <row r="87" spans="1:3" ht="30" x14ac:dyDescent="0.25">
      <c r="A87" s="10">
        <v>72</v>
      </c>
      <c r="B87" s="14" t="s">
        <v>17</v>
      </c>
      <c r="C87" s="18" t="s">
        <v>195</v>
      </c>
    </row>
    <row r="88" spans="1:3" ht="30" x14ac:dyDescent="0.25">
      <c r="A88" s="10">
        <v>73</v>
      </c>
      <c r="B88" s="14" t="s">
        <v>18</v>
      </c>
      <c r="C88" s="18" t="s">
        <v>196</v>
      </c>
    </row>
    <row r="89" spans="1:3" ht="30" x14ac:dyDescent="0.25">
      <c r="A89" s="10">
        <v>74</v>
      </c>
      <c r="B89" s="14" t="s">
        <v>21</v>
      </c>
      <c r="C89" s="18" t="s">
        <v>197</v>
      </c>
    </row>
    <row r="90" spans="1:3" ht="30" x14ac:dyDescent="0.25">
      <c r="A90" s="10">
        <v>75</v>
      </c>
      <c r="B90" s="14" t="s">
        <v>22</v>
      </c>
      <c r="C90" s="18" t="s">
        <v>198</v>
      </c>
    </row>
    <row r="91" spans="1:3" ht="30" x14ac:dyDescent="0.25">
      <c r="A91" s="10">
        <v>76</v>
      </c>
      <c r="B91" s="14" t="s">
        <v>23</v>
      </c>
      <c r="C91" s="18" t="s">
        <v>199</v>
      </c>
    </row>
    <row r="92" spans="1:3" ht="30" x14ac:dyDescent="0.25">
      <c r="A92" s="10">
        <v>77</v>
      </c>
      <c r="B92" s="14" t="s">
        <v>24</v>
      </c>
      <c r="C92" s="18" t="s">
        <v>200</v>
      </c>
    </row>
    <row r="93" spans="1:3" ht="30" x14ac:dyDescent="0.25">
      <c r="A93" s="10">
        <v>78</v>
      </c>
      <c r="B93" s="14" t="s">
        <v>25</v>
      </c>
      <c r="C93" s="18" t="s">
        <v>201</v>
      </c>
    </row>
    <row r="94" spans="1:3" ht="30" x14ac:dyDescent="0.25">
      <c r="A94" s="10">
        <v>79</v>
      </c>
      <c r="B94" s="14" t="s">
        <v>26</v>
      </c>
      <c r="C94" s="18" t="s">
        <v>202</v>
      </c>
    </row>
    <row r="95" spans="1:3" ht="36.75" x14ac:dyDescent="0.25">
      <c r="A95" s="10">
        <v>80</v>
      </c>
      <c r="B95" s="14" t="s">
        <v>34</v>
      </c>
      <c r="C95" s="18" t="s">
        <v>203</v>
      </c>
    </row>
    <row r="96" spans="1:3" ht="30" x14ac:dyDescent="0.25">
      <c r="A96" s="10">
        <v>81</v>
      </c>
      <c r="B96" s="14" t="s">
        <v>35</v>
      </c>
      <c r="C96" s="18" t="s">
        <v>204</v>
      </c>
    </row>
    <row r="97" spans="1:3" ht="30" x14ac:dyDescent="0.25">
      <c r="A97" s="10">
        <v>82</v>
      </c>
      <c r="B97" s="14" t="s">
        <v>36</v>
      </c>
      <c r="C97" s="18" t="s">
        <v>205</v>
      </c>
    </row>
    <row r="98" spans="1:3" ht="30" x14ac:dyDescent="0.25">
      <c r="A98" s="10">
        <v>83</v>
      </c>
      <c r="B98" s="14" t="s">
        <v>37</v>
      </c>
      <c r="C98" s="18" t="s">
        <v>206</v>
      </c>
    </row>
    <row r="99" spans="1:3" ht="36.75" x14ac:dyDescent="0.25">
      <c r="A99" s="10">
        <v>84</v>
      </c>
      <c r="B99" s="14" t="s">
        <v>38</v>
      </c>
      <c r="C99" s="18" t="s">
        <v>207</v>
      </c>
    </row>
    <row r="100" spans="1:3" ht="30" x14ac:dyDescent="0.25">
      <c r="A100" s="10">
        <v>85</v>
      </c>
      <c r="B100" s="14" t="s">
        <v>39</v>
      </c>
      <c r="C100" s="18" t="s">
        <v>208</v>
      </c>
    </row>
    <row r="101" spans="1:3" ht="30" x14ac:dyDescent="0.25">
      <c r="A101" s="10">
        <v>86</v>
      </c>
      <c r="B101" s="14" t="s">
        <v>40</v>
      </c>
      <c r="C101" s="18" t="s">
        <v>209</v>
      </c>
    </row>
    <row r="102" spans="1:3" ht="30" x14ac:dyDescent="0.25">
      <c r="A102" s="10">
        <v>87</v>
      </c>
      <c r="B102" s="14" t="s">
        <v>41</v>
      </c>
      <c r="C102" s="18" t="s">
        <v>210</v>
      </c>
    </row>
    <row r="103" spans="1:3" ht="30" x14ac:dyDescent="0.25">
      <c r="A103" s="10">
        <v>88</v>
      </c>
      <c r="B103" s="14" t="s">
        <v>42</v>
      </c>
      <c r="C103" s="18" t="s">
        <v>211</v>
      </c>
    </row>
    <row r="104" spans="1:3" ht="49.5" customHeight="1" x14ac:dyDescent="0.25">
      <c r="A104" s="10">
        <v>89</v>
      </c>
      <c r="B104" s="14" t="s">
        <v>43</v>
      </c>
      <c r="C104" s="18" t="s">
        <v>212</v>
      </c>
    </row>
    <row r="105" spans="1:3" ht="60" x14ac:dyDescent="0.25">
      <c r="A105" s="10">
        <v>90</v>
      </c>
      <c r="B105" s="14" t="s">
        <v>44</v>
      </c>
      <c r="C105" s="18" t="s">
        <v>213</v>
      </c>
    </row>
    <row r="106" spans="1:3" ht="60" x14ac:dyDescent="0.25">
      <c r="A106" s="10">
        <v>91</v>
      </c>
      <c r="B106" s="14" t="s">
        <v>45</v>
      </c>
      <c r="C106" s="18" t="s">
        <v>214</v>
      </c>
    </row>
    <row r="107" spans="1:3" ht="60.75" x14ac:dyDescent="0.25">
      <c r="A107" s="10">
        <v>92</v>
      </c>
      <c r="B107" s="14" t="s">
        <v>46</v>
      </c>
      <c r="C107" s="18" t="s">
        <v>215</v>
      </c>
    </row>
    <row r="108" spans="1:3" ht="121.5" customHeight="1" x14ac:dyDescent="0.25">
      <c r="A108" s="10">
        <v>93</v>
      </c>
      <c r="B108" s="14" t="s">
        <v>53</v>
      </c>
      <c r="C108" s="18" t="s">
        <v>216</v>
      </c>
    </row>
    <row r="109" spans="1:3" ht="30" x14ac:dyDescent="0.25">
      <c r="A109" s="10">
        <v>94</v>
      </c>
      <c r="B109" s="14" t="s">
        <v>54</v>
      </c>
      <c r="C109" s="18" t="s">
        <v>217</v>
      </c>
    </row>
    <row r="110" spans="1:3" ht="285" x14ac:dyDescent="0.25">
      <c r="A110" s="10">
        <v>95</v>
      </c>
      <c r="B110" s="14" t="s">
        <v>55</v>
      </c>
      <c r="C110" s="18" t="s">
        <v>218</v>
      </c>
    </row>
    <row r="111" spans="1:3" ht="285" x14ac:dyDescent="0.25">
      <c r="A111" s="10">
        <v>96</v>
      </c>
      <c r="B111" s="14" t="s">
        <v>56</v>
      </c>
      <c r="C111" s="18" t="s">
        <v>219</v>
      </c>
    </row>
    <row r="112" spans="1:3" ht="364.5" customHeight="1" x14ac:dyDescent="0.25">
      <c r="A112" s="10">
        <v>97</v>
      </c>
      <c r="B112" s="14" t="s">
        <v>64</v>
      </c>
      <c r="C112" s="18" t="s">
        <v>220</v>
      </c>
    </row>
    <row r="113" spans="1:3" ht="30" x14ac:dyDescent="0.25">
      <c r="A113" s="10">
        <v>98</v>
      </c>
      <c r="B113" s="14" t="s">
        <v>76</v>
      </c>
      <c r="C113" s="18" t="s">
        <v>221</v>
      </c>
    </row>
    <row r="114" spans="1:3" ht="30" x14ac:dyDescent="0.25">
      <c r="A114" s="10">
        <v>99</v>
      </c>
      <c r="B114" s="14" t="s">
        <v>105</v>
      </c>
      <c r="C114" s="18" t="s">
        <v>222</v>
      </c>
    </row>
    <row r="115" spans="1:3" ht="75" x14ac:dyDescent="0.25">
      <c r="A115" s="10">
        <v>100</v>
      </c>
      <c r="B115" s="14" t="s">
        <v>106</v>
      </c>
      <c r="C115" s="18" t="s">
        <v>223</v>
      </c>
    </row>
  </sheetData>
  <mergeCells count="1">
    <mergeCell ref="A8: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1"/>
  <sheetViews>
    <sheetView tabSelected="1" workbookViewId="0">
      <selection activeCell="G29" sqref="G29"/>
    </sheetView>
  </sheetViews>
  <sheetFormatPr defaultRowHeight="15" x14ac:dyDescent="0.2"/>
  <cols>
    <col min="1" max="1" width="6.28515625" style="1" customWidth="1"/>
    <col min="2" max="2" width="37.140625" style="1" customWidth="1"/>
    <col min="3" max="3" width="13.28515625" style="1" customWidth="1"/>
    <col min="4" max="4" width="9.28515625" style="1" bestFit="1" customWidth="1"/>
    <col min="5" max="5" width="12.42578125" style="1" customWidth="1"/>
    <col min="6" max="6" width="11.42578125" style="1" customWidth="1"/>
    <col min="7" max="7" width="11.85546875" style="1" bestFit="1" customWidth="1"/>
    <col min="8" max="16384" width="9.140625" style="1"/>
  </cols>
  <sheetData>
    <row r="1" spans="1:6" ht="12" x14ac:dyDescent="0.2">
      <c r="A1" s="1" t="s">
        <v>122</v>
      </c>
      <c r="C1" s="1" t="s">
        <v>121</v>
      </c>
    </row>
    <row r="2" spans="1:6" ht="12" x14ac:dyDescent="0.2">
      <c r="A2" s="1" t="s">
        <v>123</v>
      </c>
      <c r="C2" s="1" t="s">
        <v>227</v>
      </c>
    </row>
    <row r="3" spans="1:6" ht="12" x14ac:dyDescent="0.2">
      <c r="A3" s="1" t="s">
        <v>226</v>
      </c>
    </row>
    <row r="4" spans="1:6" ht="12" x14ac:dyDescent="0.2">
      <c r="A4" s="1" t="s">
        <v>118</v>
      </c>
    </row>
    <row r="5" spans="1:6" ht="12" x14ac:dyDescent="0.2">
      <c r="A5" s="1" t="s">
        <v>120</v>
      </c>
    </row>
    <row r="6" spans="1:6" ht="12" x14ac:dyDescent="0.2">
      <c r="A6" s="1" t="s">
        <v>119</v>
      </c>
    </row>
    <row r="7" spans="1:6" ht="12" x14ac:dyDescent="0.2"/>
    <row r="8" spans="1:6" ht="12" x14ac:dyDescent="0.2">
      <c r="A8" s="19" t="s">
        <v>228</v>
      </c>
      <c r="B8" s="19"/>
      <c r="C8" s="19"/>
      <c r="D8" s="19"/>
      <c r="E8" s="19"/>
      <c r="F8" s="19"/>
    </row>
    <row r="9" spans="1:6" ht="12" x14ac:dyDescent="0.2"/>
    <row r="10" spans="1:6" ht="12" x14ac:dyDescent="0.2">
      <c r="A10" s="9" t="s">
        <v>116</v>
      </c>
      <c r="B10" s="9" t="s">
        <v>0</v>
      </c>
      <c r="C10" s="9" t="s">
        <v>115</v>
      </c>
      <c r="D10" s="9" t="s">
        <v>1</v>
      </c>
      <c r="E10" s="9" t="s">
        <v>2</v>
      </c>
      <c r="F10" s="9" t="s">
        <v>117</v>
      </c>
    </row>
    <row r="11" spans="1:6" ht="12" x14ac:dyDescent="0.2">
      <c r="B11" s="2" t="s">
        <v>109</v>
      </c>
    </row>
    <row r="12" spans="1:6" ht="12" x14ac:dyDescent="0.2">
      <c r="A12" s="10">
        <v>1</v>
      </c>
      <c r="B12" s="10" t="s">
        <v>47</v>
      </c>
      <c r="C12" s="11" t="s">
        <v>4</v>
      </c>
      <c r="D12" s="10">
        <v>5</v>
      </c>
      <c r="E12" s="12"/>
      <c r="F12" s="13"/>
    </row>
    <row r="13" spans="1:6" ht="12" x14ac:dyDescent="0.2">
      <c r="A13" s="10">
        <v>2</v>
      </c>
      <c r="B13" s="10" t="s">
        <v>48</v>
      </c>
      <c r="C13" s="11" t="s">
        <v>4</v>
      </c>
      <c r="D13" s="10">
        <v>5</v>
      </c>
      <c r="E13" s="12"/>
      <c r="F13" s="13"/>
    </row>
    <row r="14" spans="1:6" ht="12" x14ac:dyDescent="0.2">
      <c r="A14" s="10">
        <v>3</v>
      </c>
      <c r="B14" s="10" t="s">
        <v>49</v>
      </c>
      <c r="C14" s="11" t="s">
        <v>4</v>
      </c>
      <c r="D14" s="10">
        <v>2</v>
      </c>
      <c r="E14" s="12"/>
      <c r="F14" s="13"/>
    </row>
    <row r="15" spans="1:6" ht="12" x14ac:dyDescent="0.2">
      <c r="A15" s="10">
        <v>4</v>
      </c>
      <c r="B15" s="10" t="s">
        <v>51</v>
      </c>
      <c r="C15" s="11" t="s">
        <v>4</v>
      </c>
      <c r="D15" s="10">
        <v>2</v>
      </c>
      <c r="E15" s="12"/>
      <c r="F15" s="13"/>
    </row>
    <row r="16" spans="1:6" ht="12" x14ac:dyDescent="0.2">
      <c r="A16" s="10">
        <v>5</v>
      </c>
      <c r="B16" s="10" t="s">
        <v>52</v>
      </c>
      <c r="C16" s="11" t="s">
        <v>4</v>
      </c>
      <c r="D16" s="10">
        <v>2</v>
      </c>
      <c r="E16" s="12"/>
      <c r="F16" s="13"/>
    </row>
    <row r="17" spans="1:7" ht="12" x14ac:dyDescent="0.2">
      <c r="A17" s="10">
        <v>6</v>
      </c>
      <c r="B17" s="10" t="s">
        <v>77</v>
      </c>
      <c r="C17" s="11" t="s">
        <v>4</v>
      </c>
      <c r="D17" s="10">
        <v>5</v>
      </c>
      <c r="E17" s="12"/>
      <c r="F17" s="13"/>
    </row>
    <row r="18" spans="1:7" ht="12" x14ac:dyDescent="0.2">
      <c r="A18" s="10">
        <v>7</v>
      </c>
      <c r="B18" s="10" t="s">
        <v>78</v>
      </c>
      <c r="C18" s="11" t="s">
        <v>4</v>
      </c>
      <c r="D18" s="10">
        <v>5</v>
      </c>
      <c r="E18" s="12"/>
      <c r="F18" s="13"/>
    </row>
    <row r="19" spans="1:7" ht="12" x14ac:dyDescent="0.2">
      <c r="A19" s="10">
        <v>8</v>
      </c>
      <c r="B19" s="10" t="s">
        <v>79</v>
      </c>
      <c r="C19" s="11" t="s">
        <v>4</v>
      </c>
      <c r="D19" s="10">
        <v>10</v>
      </c>
      <c r="E19" s="12"/>
      <c r="F19" s="13"/>
    </row>
    <row r="20" spans="1:7" ht="12" x14ac:dyDescent="0.2">
      <c r="A20" s="10">
        <v>9</v>
      </c>
      <c r="B20" s="10" t="s">
        <v>80</v>
      </c>
      <c r="C20" s="11" t="s">
        <v>4</v>
      </c>
      <c r="D20" s="10">
        <v>10</v>
      </c>
      <c r="E20" s="12"/>
      <c r="F20" s="13"/>
    </row>
    <row r="21" spans="1:7" ht="12" x14ac:dyDescent="0.2">
      <c r="A21" s="10">
        <v>10</v>
      </c>
      <c r="B21" s="10" t="s">
        <v>81</v>
      </c>
      <c r="C21" s="11" t="s">
        <v>4</v>
      </c>
      <c r="D21" s="10">
        <v>5</v>
      </c>
      <c r="E21" s="12"/>
      <c r="F21" s="13"/>
    </row>
    <row r="22" spans="1:7" ht="12" x14ac:dyDescent="0.2">
      <c r="A22" s="10">
        <v>11</v>
      </c>
      <c r="B22" s="10" t="s">
        <v>82</v>
      </c>
      <c r="C22" s="11" t="s">
        <v>4</v>
      </c>
      <c r="D22" s="10">
        <v>5</v>
      </c>
      <c r="E22" s="12"/>
      <c r="F22" s="13"/>
    </row>
    <row r="23" spans="1:7" ht="12" x14ac:dyDescent="0.2">
      <c r="A23" s="10">
        <v>12</v>
      </c>
      <c r="B23" s="10" t="s">
        <v>83</v>
      </c>
      <c r="C23" s="11" t="s">
        <v>4</v>
      </c>
      <c r="D23" s="10">
        <v>10</v>
      </c>
      <c r="E23" s="12"/>
      <c r="F23" s="13"/>
    </row>
    <row r="24" spans="1:7" ht="12" x14ac:dyDescent="0.2">
      <c r="A24" s="10">
        <v>13</v>
      </c>
      <c r="B24" s="10" t="s">
        <v>84</v>
      </c>
      <c r="C24" s="11" t="s">
        <v>4</v>
      </c>
      <c r="D24" s="10">
        <v>2</v>
      </c>
      <c r="E24" s="12"/>
      <c r="F24" s="13"/>
    </row>
    <row r="25" spans="1:7" ht="12" x14ac:dyDescent="0.2">
      <c r="A25" s="10">
        <v>14</v>
      </c>
      <c r="B25" s="10" t="s">
        <v>85</v>
      </c>
      <c r="C25" s="11" t="s">
        <v>4</v>
      </c>
      <c r="D25" s="10">
        <v>5</v>
      </c>
      <c r="E25" s="12"/>
      <c r="F25" s="13"/>
    </row>
    <row r="26" spans="1:7" ht="12" x14ac:dyDescent="0.2">
      <c r="C26" s="8"/>
      <c r="E26" s="3"/>
      <c r="F26" s="5" t="s">
        <v>111</v>
      </c>
      <c r="G26" s="6"/>
    </row>
    <row r="27" spans="1:7" ht="12" x14ac:dyDescent="0.2">
      <c r="B27" s="2" t="s">
        <v>110</v>
      </c>
      <c r="C27" s="8"/>
      <c r="E27" s="3"/>
      <c r="F27" s="4"/>
    </row>
    <row r="28" spans="1:7" ht="12" x14ac:dyDescent="0.2">
      <c r="A28" s="10">
        <v>15</v>
      </c>
      <c r="B28" s="10" t="s">
        <v>8</v>
      </c>
      <c r="C28" s="11" t="s">
        <v>4</v>
      </c>
      <c r="D28" s="10">
        <v>200</v>
      </c>
      <c r="E28" s="12"/>
      <c r="F28" s="13"/>
    </row>
    <row r="29" spans="1:7" ht="12" x14ac:dyDescent="0.2">
      <c r="A29" s="10">
        <v>16</v>
      </c>
      <c r="B29" s="10" t="s">
        <v>9</v>
      </c>
      <c r="C29" s="11" t="s">
        <v>4</v>
      </c>
      <c r="D29" s="10">
        <v>200</v>
      </c>
      <c r="E29" s="12"/>
      <c r="F29" s="13"/>
    </row>
    <row r="30" spans="1:7" ht="12" x14ac:dyDescent="0.2">
      <c r="A30" s="10">
        <v>17</v>
      </c>
      <c r="B30" s="10" t="s">
        <v>10</v>
      </c>
      <c r="C30" s="11" t="s">
        <v>4</v>
      </c>
      <c r="D30" s="10">
        <v>100</v>
      </c>
      <c r="E30" s="12"/>
      <c r="F30" s="13"/>
    </row>
    <row r="31" spans="1:7" ht="12" x14ac:dyDescent="0.2">
      <c r="A31" s="10">
        <v>18</v>
      </c>
      <c r="B31" s="10" t="s">
        <v>11</v>
      </c>
      <c r="C31" s="11" t="s">
        <v>4</v>
      </c>
      <c r="D31" s="10">
        <v>100</v>
      </c>
      <c r="E31" s="12"/>
      <c r="F31" s="13"/>
    </row>
    <row r="32" spans="1:7" ht="12" x14ac:dyDescent="0.2">
      <c r="A32" s="10">
        <v>19</v>
      </c>
      <c r="B32" s="10" t="s">
        <v>13</v>
      </c>
      <c r="C32" s="11" t="s">
        <v>4</v>
      </c>
      <c r="D32" s="10">
        <v>80</v>
      </c>
      <c r="E32" s="12"/>
      <c r="F32" s="13"/>
    </row>
    <row r="33" spans="1:6" ht="12" x14ac:dyDescent="0.2">
      <c r="A33" s="10">
        <v>20</v>
      </c>
      <c r="B33" s="10" t="s">
        <v>14</v>
      </c>
      <c r="C33" s="11" t="s">
        <v>4</v>
      </c>
      <c r="D33" s="10">
        <v>50</v>
      </c>
      <c r="E33" s="12"/>
      <c r="F33" s="13"/>
    </row>
    <row r="34" spans="1:6" ht="12" x14ac:dyDescent="0.2">
      <c r="A34" s="10">
        <v>21</v>
      </c>
      <c r="B34" s="10" t="s">
        <v>19</v>
      </c>
      <c r="C34" s="11" t="s">
        <v>4</v>
      </c>
      <c r="D34" s="10">
        <v>5</v>
      </c>
      <c r="E34" s="12"/>
      <c r="F34" s="13"/>
    </row>
    <row r="35" spans="1:6" ht="12" x14ac:dyDescent="0.2">
      <c r="A35" s="10">
        <v>22</v>
      </c>
      <c r="B35" s="10" t="s">
        <v>20</v>
      </c>
      <c r="C35" s="11" t="s">
        <v>4</v>
      </c>
      <c r="D35" s="10">
        <v>100</v>
      </c>
      <c r="E35" s="12"/>
      <c r="F35" s="13"/>
    </row>
    <row r="36" spans="1:6" ht="12" x14ac:dyDescent="0.2">
      <c r="A36" s="10">
        <v>23</v>
      </c>
      <c r="B36" s="10" t="s">
        <v>27</v>
      </c>
      <c r="C36" s="11" t="s">
        <v>4</v>
      </c>
      <c r="D36" s="10">
        <v>20</v>
      </c>
      <c r="E36" s="12"/>
      <c r="F36" s="13"/>
    </row>
    <row r="37" spans="1:6" ht="12" x14ac:dyDescent="0.2">
      <c r="A37" s="10">
        <v>24</v>
      </c>
      <c r="B37" s="10" t="s">
        <v>28</v>
      </c>
      <c r="C37" s="11" t="s">
        <v>4</v>
      </c>
      <c r="D37" s="10">
        <v>20</v>
      </c>
      <c r="E37" s="12"/>
      <c r="F37" s="13"/>
    </row>
    <row r="38" spans="1:6" ht="12" x14ac:dyDescent="0.2">
      <c r="A38" s="10">
        <v>25</v>
      </c>
      <c r="B38" s="10" t="s">
        <v>29</v>
      </c>
      <c r="C38" s="11" t="s">
        <v>30</v>
      </c>
      <c r="D38" s="10">
        <v>10</v>
      </c>
      <c r="E38" s="12"/>
      <c r="F38" s="13"/>
    </row>
    <row r="39" spans="1:6" ht="12" x14ac:dyDescent="0.2">
      <c r="A39" s="10">
        <v>26</v>
      </c>
      <c r="B39" s="10" t="s">
        <v>31</v>
      </c>
      <c r="C39" s="11" t="s">
        <v>30</v>
      </c>
      <c r="D39" s="10">
        <v>10</v>
      </c>
      <c r="E39" s="12"/>
      <c r="F39" s="13"/>
    </row>
    <row r="40" spans="1:6" ht="12" x14ac:dyDescent="0.2">
      <c r="A40" s="10">
        <v>27</v>
      </c>
      <c r="B40" s="10" t="s">
        <v>32</v>
      </c>
      <c r="C40" s="11" t="s">
        <v>30</v>
      </c>
      <c r="D40" s="10">
        <v>10</v>
      </c>
      <c r="E40" s="12"/>
      <c r="F40" s="13"/>
    </row>
    <row r="41" spans="1:6" ht="12" x14ac:dyDescent="0.2">
      <c r="A41" s="10">
        <v>28</v>
      </c>
      <c r="B41" s="10" t="s">
        <v>33</v>
      </c>
      <c r="C41" s="11" t="s">
        <v>30</v>
      </c>
      <c r="D41" s="10">
        <v>10</v>
      </c>
      <c r="E41" s="12"/>
      <c r="F41" s="13"/>
    </row>
    <row r="42" spans="1:6" ht="12" x14ac:dyDescent="0.2">
      <c r="A42" s="10">
        <v>29</v>
      </c>
      <c r="B42" s="10" t="s">
        <v>50</v>
      </c>
      <c r="C42" s="11" t="s">
        <v>4</v>
      </c>
      <c r="D42" s="10">
        <v>100</v>
      </c>
      <c r="E42" s="12"/>
      <c r="F42" s="13"/>
    </row>
    <row r="43" spans="1:6" ht="12" x14ac:dyDescent="0.2">
      <c r="A43" s="10">
        <v>30</v>
      </c>
      <c r="B43" s="10" t="s">
        <v>57</v>
      </c>
      <c r="C43" s="11" t="s">
        <v>4</v>
      </c>
      <c r="D43" s="10">
        <v>60</v>
      </c>
      <c r="E43" s="12"/>
      <c r="F43" s="13"/>
    </row>
    <row r="44" spans="1:6" ht="12" x14ac:dyDescent="0.2">
      <c r="A44" s="10">
        <v>31</v>
      </c>
      <c r="B44" s="10" t="s">
        <v>58</v>
      </c>
      <c r="C44" s="11" t="s">
        <v>59</v>
      </c>
      <c r="D44" s="10">
        <v>64</v>
      </c>
      <c r="E44" s="12"/>
      <c r="F44" s="13"/>
    </row>
    <row r="45" spans="1:6" ht="12" x14ac:dyDescent="0.2">
      <c r="A45" s="10">
        <v>32</v>
      </c>
      <c r="B45" s="10" t="s">
        <v>60</v>
      </c>
      <c r="C45" s="11" t="s">
        <v>59</v>
      </c>
      <c r="D45" s="10">
        <v>64</v>
      </c>
      <c r="E45" s="12"/>
      <c r="F45" s="13"/>
    </row>
    <row r="46" spans="1:6" ht="12" x14ac:dyDescent="0.2">
      <c r="A46" s="10">
        <v>33</v>
      </c>
      <c r="B46" s="10" t="s">
        <v>61</v>
      </c>
      <c r="C46" s="11" t="s">
        <v>59</v>
      </c>
      <c r="D46" s="10">
        <v>64</v>
      </c>
      <c r="E46" s="12"/>
      <c r="F46" s="13"/>
    </row>
    <row r="47" spans="1:6" ht="12" x14ac:dyDescent="0.2">
      <c r="A47" s="10">
        <v>34</v>
      </c>
      <c r="B47" s="10" t="s">
        <v>62</v>
      </c>
      <c r="C47" s="11" t="s">
        <v>59</v>
      </c>
      <c r="D47" s="10">
        <v>64</v>
      </c>
      <c r="E47" s="12"/>
      <c r="F47" s="13"/>
    </row>
    <row r="48" spans="1:6" ht="12" x14ac:dyDescent="0.2">
      <c r="A48" s="10">
        <v>35</v>
      </c>
      <c r="B48" s="10" t="s">
        <v>63</v>
      </c>
      <c r="C48" s="11" t="s">
        <v>4</v>
      </c>
      <c r="D48" s="10">
        <v>2</v>
      </c>
      <c r="E48" s="12"/>
      <c r="F48" s="13"/>
    </row>
    <row r="49" spans="1:6" ht="12" x14ac:dyDescent="0.2">
      <c r="A49" s="10">
        <v>36</v>
      </c>
      <c r="B49" s="10" t="s">
        <v>65</v>
      </c>
      <c r="C49" s="11" t="s">
        <v>4</v>
      </c>
      <c r="D49" s="10">
        <v>20</v>
      </c>
      <c r="E49" s="12"/>
      <c r="F49" s="13"/>
    </row>
    <row r="50" spans="1:6" ht="12" x14ac:dyDescent="0.2">
      <c r="A50" s="10">
        <v>37</v>
      </c>
      <c r="B50" s="10" t="s">
        <v>66</v>
      </c>
      <c r="C50" s="11" t="s">
        <v>4</v>
      </c>
      <c r="D50" s="10">
        <v>40</v>
      </c>
      <c r="E50" s="12"/>
      <c r="F50" s="13"/>
    </row>
    <row r="51" spans="1:6" ht="12" x14ac:dyDescent="0.2">
      <c r="A51" s="10">
        <v>38</v>
      </c>
      <c r="B51" s="10" t="s">
        <v>67</v>
      </c>
      <c r="C51" s="11" t="s">
        <v>4</v>
      </c>
      <c r="D51" s="10">
        <v>20</v>
      </c>
      <c r="E51" s="12"/>
      <c r="F51" s="13"/>
    </row>
    <row r="52" spans="1:6" ht="12" x14ac:dyDescent="0.2">
      <c r="A52" s="10">
        <v>39</v>
      </c>
      <c r="B52" s="10" t="s">
        <v>68</v>
      </c>
      <c r="C52" s="11" t="s">
        <v>4</v>
      </c>
      <c r="D52" s="10">
        <v>20</v>
      </c>
      <c r="E52" s="12"/>
      <c r="F52" s="13"/>
    </row>
    <row r="53" spans="1:6" ht="12" x14ac:dyDescent="0.2">
      <c r="A53" s="10">
        <v>40</v>
      </c>
      <c r="B53" s="10" t="s">
        <v>69</v>
      </c>
      <c r="C53" s="11" t="s">
        <v>70</v>
      </c>
      <c r="D53" s="10">
        <v>50</v>
      </c>
      <c r="E53" s="12"/>
      <c r="F53" s="13"/>
    </row>
    <row r="54" spans="1:6" ht="12" x14ac:dyDescent="0.2">
      <c r="A54" s="10">
        <v>41</v>
      </c>
      <c r="B54" s="10" t="s">
        <v>71</v>
      </c>
      <c r="C54" s="11" t="s">
        <v>70</v>
      </c>
      <c r="D54" s="10">
        <v>50</v>
      </c>
      <c r="E54" s="12"/>
      <c r="F54" s="13"/>
    </row>
    <row r="55" spans="1:6" ht="12" x14ac:dyDescent="0.2">
      <c r="A55" s="10">
        <v>42</v>
      </c>
      <c r="B55" s="10" t="s">
        <v>72</v>
      </c>
      <c r="C55" s="11" t="s">
        <v>70</v>
      </c>
      <c r="D55" s="10">
        <v>50</v>
      </c>
      <c r="E55" s="12"/>
      <c r="F55" s="13"/>
    </row>
    <row r="56" spans="1:6" ht="12" x14ac:dyDescent="0.2">
      <c r="A56" s="10">
        <v>43</v>
      </c>
      <c r="B56" s="10" t="s">
        <v>73</v>
      </c>
      <c r="C56" s="11" t="s">
        <v>4</v>
      </c>
      <c r="D56" s="10">
        <v>50</v>
      </c>
      <c r="E56" s="12"/>
      <c r="F56" s="13"/>
    </row>
    <row r="57" spans="1:6" ht="12" x14ac:dyDescent="0.2">
      <c r="A57" s="10">
        <v>44</v>
      </c>
      <c r="B57" s="10" t="s">
        <v>74</v>
      </c>
      <c r="C57" s="11" t="s">
        <v>4</v>
      </c>
      <c r="D57" s="10">
        <v>100</v>
      </c>
      <c r="E57" s="12"/>
      <c r="F57" s="13"/>
    </row>
    <row r="58" spans="1:6" ht="12" x14ac:dyDescent="0.2">
      <c r="A58" s="10">
        <v>45</v>
      </c>
      <c r="B58" s="10" t="s">
        <v>75</v>
      </c>
      <c r="C58" s="11" t="s">
        <v>4</v>
      </c>
      <c r="D58" s="10">
        <v>100</v>
      </c>
      <c r="E58" s="12"/>
      <c r="F58" s="13"/>
    </row>
    <row r="59" spans="1:6" ht="12" x14ac:dyDescent="0.2">
      <c r="A59" s="10">
        <v>46</v>
      </c>
      <c r="B59" s="10" t="s">
        <v>86</v>
      </c>
      <c r="C59" s="11" t="s">
        <v>4</v>
      </c>
      <c r="D59" s="10">
        <v>1000</v>
      </c>
      <c r="E59" s="12"/>
      <c r="F59" s="13"/>
    </row>
    <row r="60" spans="1:6" ht="12" x14ac:dyDescent="0.2">
      <c r="A60" s="10">
        <v>47</v>
      </c>
      <c r="B60" s="10" t="s">
        <v>87</v>
      </c>
      <c r="C60" s="11" t="s">
        <v>59</v>
      </c>
      <c r="D60" s="10">
        <v>1464</v>
      </c>
      <c r="E60" s="12"/>
      <c r="F60" s="13"/>
    </row>
    <row r="61" spans="1:6" ht="12" x14ac:dyDescent="0.2">
      <c r="A61" s="10">
        <v>48</v>
      </c>
      <c r="B61" s="10" t="s">
        <v>88</v>
      </c>
      <c r="C61" s="11" t="s">
        <v>4</v>
      </c>
      <c r="D61" s="10">
        <v>20</v>
      </c>
      <c r="E61" s="12"/>
      <c r="F61" s="13"/>
    </row>
    <row r="62" spans="1:6" ht="12" x14ac:dyDescent="0.2">
      <c r="A62" s="10">
        <v>49</v>
      </c>
      <c r="B62" s="10" t="s">
        <v>89</v>
      </c>
      <c r="C62" s="11" t="s">
        <v>4</v>
      </c>
      <c r="D62" s="10">
        <v>20</v>
      </c>
      <c r="E62" s="12"/>
      <c r="F62" s="13"/>
    </row>
    <row r="63" spans="1:6" ht="12" x14ac:dyDescent="0.2">
      <c r="A63" s="10">
        <v>50</v>
      </c>
      <c r="B63" s="10" t="s">
        <v>90</v>
      </c>
      <c r="C63" s="11" t="s">
        <v>4</v>
      </c>
      <c r="D63" s="10">
        <v>20</v>
      </c>
      <c r="E63" s="12"/>
      <c r="F63" s="13"/>
    </row>
    <row r="64" spans="1:6" ht="12" x14ac:dyDescent="0.2">
      <c r="A64" s="10">
        <v>51</v>
      </c>
      <c r="B64" s="10" t="s">
        <v>91</v>
      </c>
      <c r="C64" s="11" t="s">
        <v>4</v>
      </c>
      <c r="D64" s="10">
        <v>12</v>
      </c>
      <c r="E64" s="12"/>
      <c r="F64" s="13"/>
    </row>
    <row r="65" spans="1:7" ht="12" x14ac:dyDescent="0.2">
      <c r="A65" s="10">
        <v>52</v>
      </c>
      <c r="B65" s="10" t="s">
        <v>92</v>
      </c>
      <c r="C65" s="11" t="s">
        <v>70</v>
      </c>
      <c r="D65" s="10">
        <v>4</v>
      </c>
      <c r="E65" s="12"/>
      <c r="F65" s="13"/>
    </row>
    <row r="66" spans="1:7" ht="12" x14ac:dyDescent="0.2">
      <c r="A66" s="10">
        <v>53</v>
      </c>
      <c r="B66" s="10" t="s">
        <v>93</v>
      </c>
      <c r="C66" s="11" t="s">
        <v>70</v>
      </c>
      <c r="D66" s="10">
        <v>1</v>
      </c>
      <c r="E66" s="12"/>
      <c r="F66" s="13"/>
    </row>
    <row r="67" spans="1:7" ht="12" x14ac:dyDescent="0.2">
      <c r="A67" s="10">
        <v>54</v>
      </c>
      <c r="B67" s="10" t="s">
        <v>94</v>
      </c>
      <c r="C67" s="11" t="s">
        <v>95</v>
      </c>
      <c r="D67" s="10">
        <v>5</v>
      </c>
      <c r="E67" s="12"/>
      <c r="F67" s="13"/>
    </row>
    <row r="68" spans="1:7" ht="12" x14ac:dyDescent="0.2">
      <c r="A68" s="10">
        <v>55</v>
      </c>
      <c r="B68" s="10" t="s">
        <v>96</v>
      </c>
      <c r="C68" s="11" t="s">
        <v>95</v>
      </c>
      <c r="D68" s="10">
        <v>5</v>
      </c>
      <c r="E68" s="12"/>
      <c r="F68" s="13"/>
    </row>
    <row r="69" spans="1:7" ht="12" x14ac:dyDescent="0.2">
      <c r="A69" s="10">
        <v>56</v>
      </c>
      <c r="B69" s="10" t="s">
        <v>97</v>
      </c>
      <c r="C69" s="11" t="s">
        <v>95</v>
      </c>
      <c r="D69" s="10">
        <v>5</v>
      </c>
      <c r="E69" s="12"/>
      <c r="F69" s="13"/>
    </row>
    <row r="70" spans="1:7" ht="12" x14ac:dyDescent="0.2">
      <c r="A70" s="10">
        <v>57</v>
      </c>
      <c r="B70" s="10" t="s">
        <v>98</v>
      </c>
      <c r="C70" s="11" t="s">
        <v>95</v>
      </c>
      <c r="D70" s="10">
        <v>5</v>
      </c>
      <c r="E70" s="12"/>
      <c r="F70" s="13"/>
    </row>
    <row r="71" spans="1:7" ht="12" x14ac:dyDescent="0.2">
      <c r="A71" s="10">
        <v>58</v>
      </c>
      <c r="B71" s="10" t="s">
        <v>99</v>
      </c>
      <c r="C71" s="11" t="s">
        <v>95</v>
      </c>
      <c r="D71" s="10">
        <v>5</v>
      </c>
      <c r="E71" s="12"/>
      <c r="F71" s="13"/>
    </row>
    <row r="72" spans="1:7" ht="12" x14ac:dyDescent="0.2">
      <c r="A72" s="10">
        <v>59</v>
      </c>
      <c r="B72" s="10" t="s">
        <v>100</v>
      </c>
      <c r="C72" s="11" t="s">
        <v>4</v>
      </c>
      <c r="D72" s="10">
        <v>30</v>
      </c>
      <c r="E72" s="12"/>
      <c r="F72" s="13"/>
    </row>
    <row r="73" spans="1:7" ht="12" x14ac:dyDescent="0.2">
      <c r="A73" s="10">
        <v>60</v>
      </c>
      <c r="B73" s="10" t="s">
        <v>101</v>
      </c>
      <c r="C73" s="11" t="s">
        <v>4</v>
      </c>
      <c r="D73" s="10">
        <v>30</v>
      </c>
      <c r="E73" s="12"/>
      <c r="F73" s="13"/>
    </row>
    <row r="74" spans="1:7" ht="12" x14ac:dyDescent="0.2">
      <c r="A74" s="10">
        <v>61</v>
      </c>
      <c r="B74" s="10" t="s">
        <v>102</v>
      </c>
      <c r="C74" s="11" t="s">
        <v>4</v>
      </c>
      <c r="D74" s="10">
        <v>20</v>
      </c>
      <c r="E74" s="12"/>
      <c r="F74" s="13"/>
    </row>
    <row r="75" spans="1:7" ht="12" x14ac:dyDescent="0.2">
      <c r="A75" s="10">
        <v>62</v>
      </c>
      <c r="B75" s="10" t="s">
        <v>103</v>
      </c>
      <c r="C75" s="11" t="s">
        <v>4</v>
      </c>
      <c r="D75" s="10">
        <v>30</v>
      </c>
      <c r="E75" s="12"/>
      <c r="F75" s="13"/>
    </row>
    <row r="76" spans="1:7" ht="12" x14ac:dyDescent="0.2">
      <c r="A76" s="10">
        <v>63</v>
      </c>
      <c r="B76" s="10" t="s">
        <v>104</v>
      </c>
      <c r="C76" s="11" t="s">
        <v>4</v>
      </c>
      <c r="D76" s="10">
        <v>10</v>
      </c>
      <c r="E76" s="12"/>
      <c r="F76" s="13"/>
    </row>
    <row r="77" spans="1:7" ht="12" x14ac:dyDescent="0.2">
      <c r="A77" s="10">
        <v>64</v>
      </c>
      <c r="B77" s="10" t="s">
        <v>107</v>
      </c>
      <c r="C77" s="11" t="s">
        <v>59</v>
      </c>
      <c r="D77" s="10">
        <v>1000</v>
      </c>
      <c r="E77" s="12"/>
      <c r="F77" s="13"/>
    </row>
    <row r="78" spans="1:7" ht="12" x14ac:dyDescent="0.2">
      <c r="C78" s="8"/>
      <c r="E78" s="3"/>
      <c r="F78" s="5" t="s">
        <v>111</v>
      </c>
      <c r="G78" s="6"/>
    </row>
    <row r="79" spans="1:7" ht="12" x14ac:dyDescent="0.2">
      <c r="B79" s="2" t="s">
        <v>108</v>
      </c>
      <c r="C79" s="8"/>
      <c r="E79" s="3"/>
      <c r="F79" s="4"/>
    </row>
    <row r="80" spans="1:7" ht="12" x14ac:dyDescent="0.2">
      <c r="A80" s="10">
        <v>65</v>
      </c>
      <c r="B80" s="10" t="s">
        <v>3</v>
      </c>
      <c r="C80" s="11" t="s">
        <v>4</v>
      </c>
      <c r="D80" s="10">
        <v>50</v>
      </c>
      <c r="E80" s="12"/>
      <c r="F80" s="13"/>
    </row>
    <row r="81" spans="1:6" ht="12" x14ac:dyDescent="0.2">
      <c r="A81" s="10">
        <v>66</v>
      </c>
      <c r="B81" s="10" t="s">
        <v>5</v>
      </c>
      <c r="C81" s="11" t="s">
        <v>4</v>
      </c>
      <c r="D81" s="10">
        <v>60</v>
      </c>
      <c r="E81" s="12"/>
      <c r="F81" s="13"/>
    </row>
    <row r="82" spans="1:6" ht="12" x14ac:dyDescent="0.2">
      <c r="A82" s="10">
        <v>67</v>
      </c>
      <c r="B82" s="10" t="s">
        <v>6</v>
      </c>
      <c r="C82" s="11" t="s">
        <v>4</v>
      </c>
      <c r="D82" s="10">
        <v>18</v>
      </c>
      <c r="E82" s="12"/>
      <c r="F82" s="13"/>
    </row>
    <row r="83" spans="1:6" ht="12" x14ac:dyDescent="0.2">
      <c r="A83" s="10">
        <v>68</v>
      </c>
      <c r="B83" s="10" t="s">
        <v>7</v>
      </c>
      <c r="C83" s="11" t="s">
        <v>4</v>
      </c>
      <c r="D83" s="10">
        <v>18</v>
      </c>
      <c r="E83" s="12"/>
      <c r="F83" s="13"/>
    </row>
    <row r="84" spans="1:6" ht="12" x14ac:dyDescent="0.2">
      <c r="A84" s="10">
        <v>69</v>
      </c>
      <c r="B84" s="10" t="s">
        <v>12</v>
      </c>
      <c r="C84" s="11" t="s">
        <v>4</v>
      </c>
      <c r="D84" s="10">
        <v>20</v>
      </c>
      <c r="E84" s="12"/>
      <c r="F84" s="13"/>
    </row>
    <row r="85" spans="1:6" ht="12" x14ac:dyDescent="0.2">
      <c r="A85" s="10">
        <v>70</v>
      </c>
      <c r="B85" s="10" t="s">
        <v>15</v>
      </c>
      <c r="C85" s="11" t="s">
        <v>4</v>
      </c>
      <c r="D85" s="10">
        <v>50</v>
      </c>
      <c r="E85" s="12"/>
      <c r="F85" s="13"/>
    </row>
    <row r="86" spans="1:6" ht="12" x14ac:dyDescent="0.2">
      <c r="A86" s="10">
        <v>71</v>
      </c>
      <c r="B86" s="10" t="s">
        <v>16</v>
      </c>
      <c r="C86" s="11" t="s">
        <v>4</v>
      </c>
      <c r="D86" s="10">
        <v>50</v>
      </c>
      <c r="E86" s="12"/>
      <c r="F86" s="13"/>
    </row>
    <row r="87" spans="1:6" ht="12" x14ac:dyDescent="0.2">
      <c r="A87" s="10">
        <v>72</v>
      </c>
      <c r="B87" s="10" t="s">
        <v>17</v>
      </c>
      <c r="C87" s="11" t="s">
        <v>4</v>
      </c>
      <c r="D87" s="10">
        <v>50</v>
      </c>
      <c r="E87" s="12"/>
      <c r="F87" s="13"/>
    </row>
    <row r="88" spans="1:6" ht="12" x14ac:dyDescent="0.2">
      <c r="A88" s="10">
        <v>73</v>
      </c>
      <c r="B88" s="10" t="s">
        <v>18</v>
      </c>
      <c r="C88" s="11" t="s">
        <v>4</v>
      </c>
      <c r="D88" s="10">
        <v>50</v>
      </c>
      <c r="E88" s="12"/>
      <c r="F88" s="13"/>
    </row>
    <row r="89" spans="1:6" ht="12" x14ac:dyDescent="0.2">
      <c r="A89" s="10">
        <v>74</v>
      </c>
      <c r="B89" s="10" t="s">
        <v>21</v>
      </c>
      <c r="C89" s="11" t="s">
        <v>4</v>
      </c>
      <c r="D89" s="10">
        <v>40</v>
      </c>
      <c r="E89" s="12"/>
      <c r="F89" s="13"/>
    </row>
    <row r="90" spans="1:6" ht="12" x14ac:dyDescent="0.2">
      <c r="A90" s="10">
        <v>75</v>
      </c>
      <c r="B90" s="10" t="s">
        <v>22</v>
      </c>
      <c r="C90" s="11" t="s">
        <v>4</v>
      </c>
      <c r="D90" s="10">
        <v>61</v>
      </c>
      <c r="E90" s="12"/>
      <c r="F90" s="13"/>
    </row>
    <row r="91" spans="1:6" ht="12" x14ac:dyDescent="0.2">
      <c r="A91" s="10">
        <v>76</v>
      </c>
      <c r="B91" s="10" t="s">
        <v>23</v>
      </c>
      <c r="C91" s="11" t="s">
        <v>4</v>
      </c>
      <c r="D91" s="10">
        <v>12</v>
      </c>
      <c r="E91" s="12"/>
      <c r="F91" s="13"/>
    </row>
    <row r="92" spans="1:6" ht="12" x14ac:dyDescent="0.2">
      <c r="A92" s="10">
        <v>77</v>
      </c>
      <c r="B92" s="10" t="s">
        <v>24</v>
      </c>
      <c r="C92" s="11" t="s">
        <v>4</v>
      </c>
      <c r="D92" s="10">
        <v>50</v>
      </c>
      <c r="E92" s="12"/>
      <c r="F92" s="13"/>
    </row>
    <row r="93" spans="1:6" ht="12" x14ac:dyDescent="0.2">
      <c r="A93" s="10">
        <v>78</v>
      </c>
      <c r="B93" s="10" t="s">
        <v>25</v>
      </c>
      <c r="C93" s="11" t="s">
        <v>4</v>
      </c>
      <c r="D93" s="10">
        <v>5</v>
      </c>
      <c r="E93" s="12"/>
      <c r="F93" s="13"/>
    </row>
    <row r="94" spans="1:6" ht="12" x14ac:dyDescent="0.2">
      <c r="A94" s="10">
        <v>79</v>
      </c>
      <c r="B94" s="10" t="s">
        <v>26</v>
      </c>
      <c r="C94" s="11" t="s">
        <v>4</v>
      </c>
      <c r="D94" s="10">
        <v>6</v>
      </c>
      <c r="E94" s="12"/>
      <c r="F94" s="13"/>
    </row>
    <row r="95" spans="1:6" ht="12" x14ac:dyDescent="0.2">
      <c r="A95" s="10">
        <v>80</v>
      </c>
      <c r="B95" s="10" t="s">
        <v>34</v>
      </c>
      <c r="C95" s="11" t="s">
        <v>4</v>
      </c>
      <c r="D95" s="10">
        <v>5</v>
      </c>
      <c r="E95" s="12"/>
      <c r="F95" s="13"/>
    </row>
    <row r="96" spans="1:6" ht="12" x14ac:dyDescent="0.2">
      <c r="A96" s="10">
        <v>81</v>
      </c>
      <c r="B96" s="10" t="s">
        <v>35</v>
      </c>
      <c r="C96" s="11" t="s">
        <v>4</v>
      </c>
      <c r="D96" s="10">
        <v>10</v>
      </c>
      <c r="E96" s="12"/>
      <c r="F96" s="13"/>
    </row>
    <row r="97" spans="1:6" ht="12" x14ac:dyDescent="0.2">
      <c r="A97" s="10">
        <v>82</v>
      </c>
      <c r="B97" s="10" t="s">
        <v>36</v>
      </c>
      <c r="C97" s="11" t="s">
        <v>4</v>
      </c>
      <c r="D97" s="10">
        <v>4</v>
      </c>
      <c r="E97" s="12"/>
      <c r="F97" s="13"/>
    </row>
    <row r="98" spans="1:6" ht="12" x14ac:dyDescent="0.2">
      <c r="A98" s="10">
        <v>83</v>
      </c>
      <c r="B98" s="10" t="s">
        <v>37</v>
      </c>
      <c r="C98" s="11" t="s">
        <v>4</v>
      </c>
      <c r="D98" s="10">
        <v>2</v>
      </c>
      <c r="E98" s="12"/>
      <c r="F98" s="13"/>
    </row>
    <row r="99" spans="1:6" ht="12" x14ac:dyDescent="0.2">
      <c r="A99" s="10">
        <v>84</v>
      </c>
      <c r="B99" s="10" t="s">
        <v>38</v>
      </c>
      <c r="C99" s="11" t="s">
        <v>4</v>
      </c>
      <c r="D99" s="10">
        <v>2</v>
      </c>
      <c r="E99" s="12"/>
      <c r="F99" s="13"/>
    </row>
    <row r="100" spans="1:6" ht="12" x14ac:dyDescent="0.2">
      <c r="A100" s="10">
        <v>85</v>
      </c>
      <c r="B100" s="10" t="s">
        <v>39</v>
      </c>
      <c r="C100" s="11" t="s">
        <v>4</v>
      </c>
      <c r="D100" s="10">
        <v>12</v>
      </c>
      <c r="E100" s="12"/>
      <c r="F100" s="13"/>
    </row>
    <row r="101" spans="1:6" ht="12" x14ac:dyDescent="0.2">
      <c r="A101" s="10">
        <v>86</v>
      </c>
      <c r="B101" s="10" t="s">
        <v>40</v>
      </c>
      <c r="C101" s="11" t="s">
        <v>4</v>
      </c>
      <c r="D101" s="10">
        <v>5</v>
      </c>
      <c r="E101" s="12"/>
      <c r="F101" s="13"/>
    </row>
    <row r="102" spans="1:6" ht="12" x14ac:dyDescent="0.2">
      <c r="A102" s="10">
        <v>87</v>
      </c>
      <c r="B102" s="10" t="s">
        <v>41</v>
      </c>
      <c r="C102" s="11" t="s">
        <v>4</v>
      </c>
      <c r="D102" s="10">
        <v>12</v>
      </c>
      <c r="E102" s="12"/>
      <c r="F102" s="13"/>
    </row>
    <row r="103" spans="1:6" ht="12" x14ac:dyDescent="0.2">
      <c r="A103" s="10">
        <v>88</v>
      </c>
      <c r="B103" s="10" t="s">
        <v>42</v>
      </c>
      <c r="C103" s="11" t="s">
        <v>4</v>
      </c>
      <c r="D103" s="10">
        <v>3</v>
      </c>
      <c r="E103" s="12"/>
      <c r="F103" s="13"/>
    </row>
    <row r="104" spans="1:6" ht="12" x14ac:dyDescent="0.2">
      <c r="A104" s="10">
        <v>89</v>
      </c>
      <c r="B104" s="10" t="s">
        <v>43</v>
      </c>
      <c r="C104" s="11" t="s">
        <v>4</v>
      </c>
      <c r="D104" s="10">
        <v>10</v>
      </c>
      <c r="E104" s="12"/>
      <c r="F104" s="13"/>
    </row>
    <row r="105" spans="1:6" ht="12" x14ac:dyDescent="0.2">
      <c r="A105" s="10">
        <v>90</v>
      </c>
      <c r="B105" s="10" t="s">
        <v>44</v>
      </c>
      <c r="C105" s="11" t="s">
        <v>4</v>
      </c>
      <c r="D105" s="10">
        <v>8</v>
      </c>
      <c r="E105" s="12"/>
      <c r="F105" s="13"/>
    </row>
    <row r="106" spans="1:6" ht="12" x14ac:dyDescent="0.2">
      <c r="A106" s="10">
        <v>91</v>
      </c>
      <c r="B106" s="10" t="s">
        <v>45</v>
      </c>
      <c r="C106" s="11" t="s">
        <v>4</v>
      </c>
      <c r="D106" s="10">
        <v>10</v>
      </c>
      <c r="E106" s="12"/>
      <c r="F106" s="13"/>
    </row>
    <row r="107" spans="1:6" ht="12" x14ac:dyDescent="0.2">
      <c r="A107" s="10">
        <v>92</v>
      </c>
      <c r="B107" s="10" t="s">
        <v>46</v>
      </c>
      <c r="C107" s="11" t="s">
        <v>4</v>
      </c>
      <c r="D107" s="10">
        <v>10</v>
      </c>
      <c r="E107" s="12"/>
      <c r="F107" s="13"/>
    </row>
    <row r="108" spans="1:6" ht="12" x14ac:dyDescent="0.2">
      <c r="A108" s="10">
        <v>93</v>
      </c>
      <c r="B108" s="10" t="s">
        <v>53</v>
      </c>
      <c r="C108" s="11" t="s">
        <v>4</v>
      </c>
      <c r="D108" s="10">
        <v>6</v>
      </c>
      <c r="E108" s="12"/>
      <c r="F108" s="13"/>
    </row>
    <row r="109" spans="1:6" ht="12" x14ac:dyDescent="0.2">
      <c r="A109" s="10">
        <v>94</v>
      </c>
      <c r="B109" s="10" t="s">
        <v>54</v>
      </c>
      <c r="C109" s="11" t="s">
        <v>4</v>
      </c>
      <c r="D109" s="10">
        <v>24</v>
      </c>
      <c r="E109" s="12"/>
      <c r="F109" s="13"/>
    </row>
    <row r="110" spans="1:6" ht="12" x14ac:dyDescent="0.2">
      <c r="A110" s="10">
        <v>95</v>
      </c>
      <c r="B110" s="10" t="s">
        <v>55</v>
      </c>
      <c r="C110" s="11" t="s">
        <v>4</v>
      </c>
      <c r="D110" s="10">
        <v>2</v>
      </c>
      <c r="E110" s="12"/>
      <c r="F110" s="13"/>
    </row>
    <row r="111" spans="1:6" ht="12" x14ac:dyDescent="0.2">
      <c r="A111" s="10">
        <v>96</v>
      </c>
      <c r="B111" s="10" t="s">
        <v>56</v>
      </c>
      <c r="C111" s="11" t="s">
        <v>4</v>
      </c>
      <c r="D111" s="10">
        <v>8</v>
      </c>
      <c r="E111" s="12"/>
      <c r="F111" s="13"/>
    </row>
    <row r="112" spans="1:6" ht="12" x14ac:dyDescent="0.2">
      <c r="A112" s="10">
        <v>97</v>
      </c>
      <c r="B112" s="10" t="s">
        <v>64</v>
      </c>
      <c r="C112" s="11" t="s">
        <v>4</v>
      </c>
      <c r="D112" s="10">
        <v>7</v>
      </c>
      <c r="E112" s="12"/>
      <c r="F112" s="13"/>
    </row>
    <row r="113" spans="1:7" ht="12" x14ac:dyDescent="0.2">
      <c r="A113" s="10">
        <v>98</v>
      </c>
      <c r="B113" s="10" t="s">
        <v>76</v>
      </c>
      <c r="C113" s="11" t="s">
        <v>4</v>
      </c>
      <c r="D113" s="10">
        <v>10</v>
      </c>
      <c r="E113" s="12"/>
      <c r="F113" s="13"/>
    </row>
    <row r="114" spans="1:7" ht="12" x14ac:dyDescent="0.2">
      <c r="A114" s="10">
        <v>99</v>
      </c>
      <c r="B114" s="10" t="s">
        <v>105</v>
      </c>
      <c r="C114" s="11" t="s">
        <v>4</v>
      </c>
      <c r="D114" s="10">
        <v>10</v>
      </c>
      <c r="E114" s="12"/>
      <c r="F114" s="13"/>
    </row>
    <row r="115" spans="1:7" ht="12" x14ac:dyDescent="0.2">
      <c r="A115" s="10">
        <v>100</v>
      </c>
      <c r="B115" s="10" t="s">
        <v>106</v>
      </c>
      <c r="C115" s="11" t="s">
        <v>4</v>
      </c>
      <c r="D115" s="10">
        <v>20</v>
      </c>
      <c r="E115" s="12"/>
      <c r="F115" s="13"/>
    </row>
    <row r="116" spans="1:7" ht="12" x14ac:dyDescent="0.2">
      <c r="E116" s="3"/>
      <c r="F116" s="5" t="s">
        <v>111</v>
      </c>
      <c r="G116" s="6"/>
    </row>
    <row r="117" spans="1:7" ht="12" x14ac:dyDescent="0.2">
      <c r="F117" s="6" t="s">
        <v>112</v>
      </c>
      <c r="G117" s="6"/>
    </row>
    <row r="118" spans="1:7" ht="12" x14ac:dyDescent="0.2">
      <c r="F118" s="7" t="s">
        <v>113</v>
      </c>
      <c r="G118" s="6"/>
    </row>
    <row r="119" spans="1:7" ht="12" x14ac:dyDescent="0.2">
      <c r="F119" s="6" t="s">
        <v>114</v>
      </c>
      <c r="G119" s="6"/>
    </row>
    <row r="120" spans="1:7" ht="12" x14ac:dyDescent="0.2"/>
    <row r="121" spans="1:7" ht="12" x14ac:dyDescent="0.2"/>
  </sheetData>
  <mergeCells count="1">
    <mergeCell ref="A8:F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ΠΡΟΥΠΟΛΟΓΙΣΜΟΣ</vt:lpstr>
      <vt:lpstr>ΠΡΟΔΙΑΓΡΑΦΕΣ</vt:lpstr>
      <vt:lpstr>ΕΝΤΥΠΟ ΠΡΟΣΦΟΡΑΣ</vt:lpstr>
      <vt:lpstr>ΑΝΑΛΩΣΙΜΑ_Ερώτημα</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2022-08-04T05:19:07Z</dcterms:created>
  <dcterms:modified xsi:type="dcterms:W3CDTF">2022-08-04T06:40:34Z</dcterms:modified>
</cp:coreProperties>
</file>